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5" yWindow="825" windowWidth="21930" windowHeight="14070"/>
  </bookViews>
  <sheets>
    <sheet name="GIACENZA ETICA" sheetId="1" r:id="rId1"/>
  </sheets>
  <definedNames>
    <definedName name="_xlnm.Print_Area" localSheetId="0">'GIACENZA ETICA'!$B$4:$N$262</definedName>
  </definedNames>
  <calcPr calcId="191029"/>
</workbook>
</file>

<file path=xl/calcChain.xml><?xml version="1.0" encoding="utf-8"?>
<calcChain xmlns="http://schemas.openxmlformats.org/spreadsheetml/2006/main">
  <c r="N256" i="1" l="1"/>
  <c r="N254" i="1"/>
  <c r="N252" i="1"/>
  <c r="N250" i="1"/>
  <c r="N241" i="1"/>
  <c r="N239" i="1"/>
  <c r="N237" i="1"/>
  <c r="N235" i="1"/>
  <c r="N233" i="1"/>
  <c r="N231" i="1"/>
  <c r="N229" i="1"/>
  <c r="N227" i="1"/>
  <c r="N218" i="1"/>
  <c r="N216" i="1"/>
  <c r="N214" i="1"/>
  <c r="N212" i="1"/>
  <c r="N199" i="1"/>
  <c r="N197" i="1"/>
  <c r="N195" i="1"/>
  <c r="N180" i="1"/>
  <c r="N178" i="1"/>
  <c r="N165" i="1"/>
  <c r="N163" i="1"/>
  <c r="N161" i="1"/>
  <c r="N154" i="1"/>
  <c r="N152" i="1"/>
  <c r="N150" i="1"/>
  <c r="N148" i="1"/>
  <c r="N146" i="1"/>
  <c r="N144" i="1"/>
  <c r="N142" i="1"/>
  <c r="N140" i="1"/>
  <c r="N138" i="1"/>
  <c r="N136" i="1"/>
  <c r="N134" i="1"/>
  <c r="N121" i="1"/>
  <c r="N119" i="1"/>
  <c r="N108" i="1"/>
  <c r="N106" i="1"/>
  <c r="N104" i="1"/>
  <c r="N102" i="1"/>
  <c r="N100" i="1"/>
  <c r="N93" i="1"/>
  <c r="N91" i="1"/>
  <c r="N89" i="1"/>
  <c r="N87" i="1"/>
  <c r="N85" i="1"/>
  <c r="N83" i="1"/>
  <c r="N76" i="1"/>
  <c r="N74" i="1"/>
  <c r="N72" i="1"/>
  <c r="N70" i="1"/>
  <c r="N68" i="1"/>
  <c r="N66" i="1"/>
  <c r="N64" i="1"/>
  <c r="N62" i="1"/>
  <c r="N60" i="1"/>
  <c r="N58" i="1"/>
  <c r="N48" i="1"/>
  <c r="N46" i="1"/>
  <c r="N44" i="1"/>
  <c r="N42" i="1"/>
  <c r="N40" i="1"/>
  <c r="N38" i="1"/>
  <c r="N27" i="1"/>
  <c r="N25" i="1"/>
  <c r="N23" i="1"/>
  <c r="N21" i="1"/>
  <c r="N19" i="1"/>
  <c r="N17" i="1"/>
  <c r="N15" i="1"/>
  <c r="N13" i="1"/>
  <c r="N11" i="1"/>
  <c r="N9" i="1"/>
  <c r="J250" i="1"/>
  <c r="N251" i="1"/>
  <c r="J256" i="1"/>
  <c r="N257" i="1"/>
  <c r="J254" i="1"/>
  <c r="N255" i="1"/>
  <c r="J252" i="1"/>
  <c r="N253" i="1"/>
  <c r="J248" i="1"/>
  <c r="N249" i="1"/>
  <c r="N262" i="1"/>
  <c r="J136" i="1"/>
  <c r="N137" i="1"/>
  <c r="J150" i="1"/>
  <c r="N151" i="1"/>
  <c r="J138" i="1"/>
  <c r="N139" i="1"/>
  <c r="J140" i="1"/>
  <c r="N141" i="1"/>
  <c r="J142" i="1"/>
  <c r="N143" i="1"/>
  <c r="J144" i="1"/>
  <c r="N145" i="1"/>
  <c r="J146" i="1"/>
  <c r="N147" i="1"/>
  <c r="J148" i="1"/>
  <c r="N149" i="1"/>
  <c r="J152" i="1"/>
  <c r="N153" i="1"/>
  <c r="J154" i="1"/>
  <c r="N155" i="1"/>
  <c r="J134" i="1"/>
  <c r="N135" i="1"/>
  <c r="J132" i="1"/>
  <c r="N133" i="1"/>
  <c r="J237" i="1"/>
  <c r="N238" i="1"/>
  <c r="J235" i="1"/>
  <c r="N236" i="1"/>
  <c r="J241" i="1"/>
  <c r="N242" i="1"/>
  <c r="J239" i="1"/>
  <c r="N240" i="1"/>
  <c r="J233" i="1"/>
  <c r="N234" i="1"/>
  <c r="J231" i="1"/>
  <c r="N232" i="1"/>
  <c r="J229" i="1"/>
  <c r="N230" i="1"/>
  <c r="J227" i="1"/>
  <c r="N228" i="1"/>
  <c r="J218" i="1"/>
  <c r="N219" i="1"/>
  <c r="J216" i="1"/>
  <c r="N217" i="1"/>
  <c r="J214" i="1"/>
  <c r="N215" i="1"/>
  <c r="J212" i="1"/>
  <c r="N213" i="1"/>
  <c r="N224" i="1"/>
  <c r="J199" i="1"/>
  <c r="N200" i="1"/>
  <c r="J197" i="1"/>
  <c r="N198" i="1"/>
  <c r="J195" i="1"/>
  <c r="N196" i="1"/>
  <c r="J180" i="1"/>
  <c r="N181" i="1"/>
  <c r="J178" i="1"/>
  <c r="N179" i="1"/>
  <c r="N190" i="1"/>
  <c r="J165" i="1"/>
  <c r="N166" i="1"/>
  <c r="J163" i="1"/>
  <c r="N164" i="1"/>
  <c r="J161" i="1"/>
  <c r="N162" i="1"/>
  <c r="N174" i="1"/>
  <c r="J121" i="1"/>
  <c r="N122" i="1"/>
  <c r="J119" i="1"/>
  <c r="N120" i="1"/>
  <c r="J117" i="1"/>
  <c r="N118" i="1"/>
  <c r="J98" i="1"/>
  <c r="N99" i="1"/>
  <c r="J100" i="1"/>
  <c r="N101" i="1"/>
  <c r="J81" i="1"/>
  <c r="N82" i="1"/>
  <c r="J83" i="1"/>
  <c r="N84" i="1"/>
  <c r="J110" i="1"/>
  <c r="J108" i="1"/>
  <c r="N109" i="1"/>
  <c r="J106" i="1"/>
  <c r="N107" i="1"/>
  <c r="J104" i="1"/>
  <c r="N105" i="1"/>
  <c r="J102" i="1"/>
  <c r="N103" i="1"/>
  <c r="J72" i="1"/>
  <c r="N73" i="1"/>
  <c r="J70" i="1"/>
  <c r="N71" i="1"/>
  <c r="J60" i="1"/>
  <c r="N61" i="1"/>
  <c r="J9" i="1"/>
  <c r="N10" i="1"/>
  <c r="N207" i="1"/>
  <c r="N157" i="1"/>
  <c r="N112" i="1"/>
  <c r="N129" i="1"/>
  <c r="N244" i="1"/>
  <c r="J87" i="1"/>
  <c r="N88" i="1"/>
  <c r="J89" i="1"/>
  <c r="N90" i="1"/>
  <c r="J91" i="1"/>
  <c r="N92" i="1"/>
  <c r="J93" i="1"/>
  <c r="N94" i="1"/>
  <c r="J85" i="1"/>
  <c r="N86" i="1"/>
  <c r="J76" i="1"/>
  <c r="N77" i="1"/>
  <c r="J68" i="1"/>
  <c r="N69" i="1"/>
  <c r="J58" i="1"/>
  <c r="N59" i="1"/>
  <c r="J74" i="1"/>
  <c r="N75" i="1"/>
  <c r="J66" i="1"/>
  <c r="N67" i="1"/>
  <c r="J64" i="1"/>
  <c r="N65" i="1"/>
  <c r="J62" i="1"/>
  <c r="N63" i="1"/>
  <c r="J56" i="1"/>
  <c r="N57" i="1"/>
  <c r="J46" i="1"/>
  <c r="N47" i="1"/>
  <c r="J40" i="1"/>
  <c r="N41" i="1"/>
  <c r="J42" i="1"/>
  <c r="N43" i="1"/>
  <c r="J44" i="1"/>
  <c r="N45" i="1"/>
  <c r="J48" i="1"/>
  <c r="N49" i="1"/>
  <c r="J36" i="1"/>
  <c r="N37" i="1"/>
  <c r="J38" i="1"/>
  <c r="N39" i="1"/>
  <c r="J13" i="1"/>
  <c r="N14" i="1"/>
  <c r="J15" i="1"/>
  <c r="N16" i="1"/>
  <c r="J17" i="1"/>
  <c r="N18" i="1"/>
  <c r="J19" i="1"/>
  <c r="N20" i="1"/>
  <c r="J21" i="1"/>
  <c r="N22" i="1"/>
  <c r="J23" i="1"/>
  <c r="N24" i="1"/>
  <c r="J25" i="1"/>
  <c r="N26" i="1"/>
  <c r="J27" i="1"/>
  <c r="N28" i="1"/>
  <c r="J7" i="1"/>
  <c r="N8" i="1"/>
  <c r="J11" i="1"/>
  <c r="N12" i="1"/>
  <c r="N51" i="1"/>
  <c r="N96" i="1"/>
  <c r="N30" i="1"/>
  <c r="N79" i="1"/>
  <c r="N4" i="1"/>
</calcChain>
</file>

<file path=xl/sharedStrings.xml><?xml version="1.0" encoding="utf-8"?>
<sst xmlns="http://schemas.openxmlformats.org/spreadsheetml/2006/main" count="149" uniqueCount="44">
  <si>
    <t>STYLE</t>
  </si>
  <si>
    <t>COLOR</t>
  </si>
  <si>
    <t>TOT</t>
  </si>
  <si>
    <t>AURA</t>
  </si>
  <si>
    <t>RED/BLU</t>
  </si>
  <si>
    <t>YELLOW/BLACK</t>
  </si>
  <si>
    <t xml:space="preserve">BEIGE </t>
  </si>
  <si>
    <t>BLACK</t>
  </si>
  <si>
    <t>RED</t>
  </si>
  <si>
    <t>D.GREEN</t>
  </si>
  <si>
    <t>PINK</t>
  </si>
  <si>
    <t>SENAPE</t>
  </si>
  <si>
    <t>YELLOW</t>
  </si>
  <si>
    <t>OPHELIA</t>
  </si>
  <si>
    <t>BEIGE</t>
  </si>
  <si>
    <t>CASSANDRA</t>
  </si>
  <si>
    <t>ERIS</t>
  </si>
  <si>
    <t>BIG LEOPARD</t>
  </si>
  <si>
    <t>SMALL LEOPARD</t>
  </si>
  <si>
    <t>MIX LEOPARD</t>
  </si>
  <si>
    <t>YELLOW CURLY</t>
  </si>
  <si>
    <t>CALIPSO</t>
  </si>
  <si>
    <t>FUXIA</t>
  </si>
  <si>
    <t>EMERALD</t>
  </si>
  <si>
    <t>BROWN</t>
  </si>
  <si>
    <t>CURLY BLACK</t>
  </si>
  <si>
    <t>IFIGENIA</t>
  </si>
  <si>
    <t>GREY</t>
  </si>
  <si>
    <t>AFRODITE</t>
  </si>
  <si>
    <t>PINK LONG HAIR</t>
  </si>
  <si>
    <t>FUXIA LONG HAIR</t>
  </si>
  <si>
    <t>BLACK LONG HAIR</t>
  </si>
  <si>
    <t>CETRA</t>
  </si>
  <si>
    <t>BRISEIDE</t>
  </si>
  <si>
    <t>TETI</t>
  </si>
  <si>
    <t>PURPLE</t>
  </si>
  <si>
    <t>ESTIA</t>
  </si>
  <si>
    <t>MEDEA</t>
  </si>
  <si>
    <t>CURLY YELLOW</t>
  </si>
  <si>
    <t>PENELOPE</t>
  </si>
  <si>
    <t>PREZZO VENDITA PUBBLICO</t>
  </si>
  <si>
    <t>RETAIL PRICE</t>
  </si>
  <si>
    <t>RETAIL TOTAL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</si>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</sst>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€-410]\ * #,##0.00_-;\-[$€-410]\ * #,##0.00_-;_-[$€-410]\ * &quot;-&quot;??_-;_-@_-"/>
    <numFmt numFmtId="165" formatCode="_-[$€-410]\ * #,##0_-;\-[$€-410]\ * #,##0_-;_-[$€-410]\ * &quot;-&quot;_-;_-@_-"/>
    <numFmt numFmtId="166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mbria"/>
      <family val="1"/>
    </font>
    <font>
      <sz val="11"/>
      <color indexed="8"/>
      <name val="Cambria"/>
      <family val="1"/>
    </font>
    <font>
      <b/>
      <sz val="11"/>
      <color indexed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164" fontId="0" fillId="0" borderId="0" xfId="0" applyNumberFormat="1"/>
    <xf numFmtId="16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6" fontId="0" fillId="0" borderId="0" xfId="0" applyNumberFormat="1"/>
    <xf numFmtId="166" fontId="1" fillId="0" borderId="0" xfId="0" applyNumberFormat="1" applyFont="1"/>
    <xf numFmtId="165" fontId="1" fillId="2" borderId="3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62"/>
  <sheetViews>
    <sheetView tabSelected="1" workbookViewId="0">
      <selection activeCell="J262" sqref="J262"/>
    </sheetView>
  </sheetViews>
  <sheetFormatPr defaultColWidth="8.85546875" defaultRowHeight="15" x14ac:dyDescent="0.25"/>
  <cols>
    <col min="1" max="1" width="6.42578125" customWidth="1"/>
    <col min="2" max="2" width="44.42578125" customWidth="1"/>
    <col min="3" max="3" width="19.5703125" style="4" bestFit="1" customWidth="1"/>
    <col min="11" max="11" width="30" style="6" bestFit="1" customWidth="1"/>
    <col min="12" max="12" width="3.42578125" customWidth="1"/>
    <col min="13" max="13" width="2.140625" customWidth="1"/>
    <col min="14" max="14" width="12.28515625" bestFit="1" customWidth="1"/>
  </cols>
  <sheetData>
    <row r="3" spans="2:14" ht="15.75" thickBot="1" x14ac:dyDescent="0.3">
      <c r="B3" s="1"/>
      <c r="C3" s="5"/>
      <c r="D3" s="22" t="s">
        <v>43</v>
      </c>
      <c r="E3" s="23"/>
      <c r="F3" s="23"/>
      <c r="G3" s="23"/>
      <c r="H3" s="23"/>
      <c r="I3" s="24"/>
      <c r="J3" s="1"/>
      <c r="N3" s="18" t="s">
        <v>42</v>
      </c>
    </row>
    <row r="4" spans="2:14" ht="15.75" thickBot="1" x14ac:dyDescent="0.3">
      <c r="B4" s="3" t="s">
        <v>0</v>
      </c>
      <c r="C4" s="3" t="s">
        <v>1</v>
      </c>
      <c r="D4" s="19">
        <v>38</v>
      </c>
      <c r="E4" s="19">
        <v>40</v>
      </c>
      <c r="F4" s="19">
        <v>42</v>
      </c>
      <c r="G4" s="19">
        <v>44</v>
      </c>
      <c r="H4" s="19">
        <v>46</v>
      </c>
      <c r="I4" s="19">
        <v>48</v>
      </c>
      <c r="J4" s="8" t="s">
        <v>2</v>
      </c>
      <c r="K4" s="7" t="s">
        <v>41</v>
      </c>
      <c r="N4" s="17">
        <f>N30+N51+N79+N96+N112+N129+N157+N174+N190+N207+N224+N244+N262</f>
        <v>41731</v>
      </c>
    </row>
    <row r="5" spans="2:14" x14ac:dyDescent="0.25">
      <c r="B5" s="30" t="s">
        <v>3</v>
      </c>
      <c r="C5" s="30"/>
      <c r="D5" s="28"/>
      <c r="E5" s="28"/>
      <c r="F5" s="28"/>
      <c r="G5" s="28"/>
      <c r="H5" s="28"/>
      <c r="I5" s="28"/>
      <c r="J5" s="28"/>
      <c r="K5" s="20"/>
    </row>
    <row r="6" spans="2:14" ht="15.75" thickBot="1" x14ac:dyDescent="0.3">
      <c r="B6" s="33"/>
      <c r="C6" s="31"/>
      <c r="D6" s="29"/>
      <c r="E6" s="29"/>
      <c r="F6" s="29"/>
      <c r="G6" s="29"/>
      <c r="H6" s="29"/>
      <c r="I6" s="29"/>
      <c r="J6" s="29"/>
      <c r="K6" s="21"/>
    </row>
    <row r="7" spans="2:14" x14ac:dyDescent="0.25">
      <c r="B7" s="33"/>
      <c r="C7" s="30" t="s">
        <v>17</v>
      </c>
      <c r="D7" s="28"/>
      <c r="E7" s="28">
        <v>1</v>
      </c>
      <c r="F7" s="28"/>
      <c r="G7" s="28"/>
      <c r="H7" s="28"/>
      <c r="I7" s="28"/>
      <c r="J7" s="34">
        <f>SUM(D7:I7)</f>
        <v>1</v>
      </c>
      <c r="K7" s="20">
        <v>378</v>
      </c>
    </row>
    <row r="8" spans="2:14" ht="15.75" thickBot="1" x14ac:dyDescent="0.3">
      <c r="B8" s="33"/>
      <c r="C8" s="31"/>
      <c r="D8" s="29"/>
      <c r="E8" s="29"/>
      <c r="F8" s="29"/>
      <c r="G8" s="29"/>
      <c r="H8" s="29"/>
      <c r="I8" s="29"/>
      <c r="J8" s="29"/>
      <c r="K8" s="21"/>
      <c r="N8" s="15">
        <f t="shared" ref="N8:N28" si="0">K7*J7</f>
        <v>378</v>
      </c>
    </row>
    <row r="9" spans="2:14" x14ac:dyDescent="0.25">
      <c r="B9" s="33"/>
      <c r="C9" s="30" t="s">
        <v>18</v>
      </c>
      <c r="D9" s="28"/>
      <c r="E9" s="28"/>
      <c r="F9" s="28"/>
      <c r="G9" s="28">
        <v>1</v>
      </c>
      <c r="H9" s="28"/>
      <c r="I9" s="28"/>
      <c r="J9" s="34">
        <f>SUM(D9:I9)</f>
        <v>1</v>
      </c>
      <c r="K9" s="20">
        <v>378</v>
      </c>
      <c r="N9" s="15">
        <f t="shared" si="0"/>
        <v>0</v>
      </c>
    </row>
    <row r="10" spans="2:14" ht="15.75" thickBot="1" x14ac:dyDescent="0.3">
      <c r="B10" s="33"/>
      <c r="C10" s="31"/>
      <c r="D10" s="29"/>
      <c r="E10" s="29"/>
      <c r="F10" s="29"/>
      <c r="G10" s="29"/>
      <c r="H10" s="29"/>
      <c r="I10" s="29"/>
      <c r="J10" s="29"/>
      <c r="K10" s="21"/>
      <c r="N10" s="15">
        <f t="shared" si="0"/>
        <v>378</v>
      </c>
    </row>
    <row r="11" spans="2:14" x14ac:dyDescent="0.25">
      <c r="B11" s="33"/>
      <c r="C11" s="30" t="s">
        <v>4</v>
      </c>
      <c r="D11" s="34">
        <v>1</v>
      </c>
      <c r="E11" s="34">
        <v>1</v>
      </c>
      <c r="F11" s="34">
        <v>1</v>
      </c>
      <c r="G11" s="34"/>
      <c r="H11" s="34">
        <v>1</v>
      </c>
      <c r="I11" s="34"/>
      <c r="J11" s="34">
        <f>SUM(D11:I11)</f>
        <v>4</v>
      </c>
      <c r="K11" s="20">
        <v>378</v>
      </c>
      <c r="N11" s="15">
        <f t="shared" si="0"/>
        <v>0</v>
      </c>
    </row>
    <row r="12" spans="2:14" ht="15.75" thickBot="1" x14ac:dyDescent="0.3">
      <c r="B12" s="33"/>
      <c r="C12" s="31"/>
      <c r="D12" s="35"/>
      <c r="E12" s="35"/>
      <c r="F12" s="35"/>
      <c r="G12" s="35"/>
      <c r="H12" s="35"/>
      <c r="I12" s="35"/>
      <c r="J12" s="29"/>
      <c r="K12" s="21"/>
      <c r="N12" s="15">
        <f t="shared" si="0"/>
        <v>1512</v>
      </c>
    </row>
    <row r="13" spans="2:14" x14ac:dyDescent="0.25">
      <c r="B13" s="33"/>
      <c r="C13" s="30" t="s">
        <v>5</v>
      </c>
      <c r="D13" s="34"/>
      <c r="E13" s="34">
        <v>1</v>
      </c>
      <c r="F13" s="34">
        <v>1</v>
      </c>
      <c r="G13" s="34">
        <v>1</v>
      </c>
      <c r="H13" s="34"/>
      <c r="I13" s="34"/>
      <c r="J13" s="34">
        <f>SUM(D13:I13)</f>
        <v>3</v>
      </c>
      <c r="K13" s="20">
        <v>378</v>
      </c>
      <c r="N13" s="15">
        <f t="shared" si="0"/>
        <v>0</v>
      </c>
    </row>
    <row r="14" spans="2:14" ht="15.75" thickBot="1" x14ac:dyDescent="0.3">
      <c r="B14" s="33"/>
      <c r="C14" s="31"/>
      <c r="D14" s="35"/>
      <c r="E14" s="35"/>
      <c r="F14" s="35"/>
      <c r="G14" s="35"/>
      <c r="H14" s="35"/>
      <c r="I14" s="35"/>
      <c r="J14" s="29"/>
      <c r="K14" s="21"/>
      <c r="N14" s="15">
        <f t="shared" si="0"/>
        <v>1134</v>
      </c>
    </row>
    <row r="15" spans="2:14" x14ac:dyDescent="0.25">
      <c r="B15" s="33"/>
      <c r="C15" s="30" t="s">
        <v>6</v>
      </c>
      <c r="D15" s="34"/>
      <c r="E15" s="34">
        <v>1</v>
      </c>
      <c r="F15" s="34"/>
      <c r="G15" s="34"/>
      <c r="H15" s="34"/>
      <c r="I15" s="34"/>
      <c r="J15" s="34">
        <f>SUM(D15:I15)</f>
        <v>1</v>
      </c>
      <c r="K15" s="20">
        <v>338</v>
      </c>
      <c r="N15" s="15">
        <f t="shared" si="0"/>
        <v>0</v>
      </c>
    </row>
    <row r="16" spans="2:14" ht="15.75" thickBot="1" x14ac:dyDescent="0.3">
      <c r="B16" s="33"/>
      <c r="C16" s="31"/>
      <c r="D16" s="35"/>
      <c r="E16" s="35"/>
      <c r="F16" s="35"/>
      <c r="G16" s="35"/>
      <c r="H16" s="35"/>
      <c r="I16" s="35"/>
      <c r="J16" s="29"/>
      <c r="K16" s="21"/>
      <c r="N16" s="15">
        <f t="shared" si="0"/>
        <v>338</v>
      </c>
    </row>
    <row r="17" spans="2:14" x14ac:dyDescent="0.25">
      <c r="B17" s="33"/>
      <c r="C17" s="30" t="s">
        <v>7</v>
      </c>
      <c r="D17" s="34"/>
      <c r="E17" s="34"/>
      <c r="F17" s="34"/>
      <c r="G17" s="34"/>
      <c r="H17" s="34"/>
      <c r="I17" s="34"/>
      <c r="J17" s="34">
        <f>SUM(D17:I17)</f>
        <v>0</v>
      </c>
      <c r="K17" s="20">
        <v>338</v>
      </c>
      <c r="N17" s="15">
        <f t="shared" si="0"/>
        <v>0</v>
      </c>
    </row>
    <row r="18" spans="2:14" ht="15.75" thickBot="1" x14ac:dyDescent="0.3">
      <c r="B18" s="33"/>
      <c r="C18" s="31"/>
      <c r="D18" s="35"/>
      <c r="E18" s="35"/>
      <c r="F18" s="35"/>
      <c r="G18" s="35"/>
      <c r="H18" s="35"/>
      <c r="I18" s="35"/>
      <c r="J18" s="29"/>
      <c r="K18" s="21"/>
      <c r="N18" s="15">
        <f t="shared" si="0"/>
        <v>0</v>
      </c>
    </row>
    <row r="19" spans="2:14" x14ac:dyDescent="0.25">
      <c r="B19" s="33"/>
      <c r="C19" s="30" t="s">
        <v>8</v>
      </c>
      <c r="D19" s="34"/>
      <c r="E19" s="34"/>
      <c r="F19" s="34"/>
      <c r="G19" s="34"/>
      <c r="H19" s="34"/>
      <c r="I19" s="34">
        <v>2</v>
      </c>
      <c r="J19" s="34">
        <f>SUM(D19:I19)</f>
        <v>2</v>
      </c>
      <c r="K19" s="20">
        <v>338</v>
      </c>
      <c r="N19" s="15">
        <f t="shared" si="0"/>
        <v>0</v>
      </c>
    </row>
    <row r="20" spans="2:14" ht="15.75" thickBot="1" x14ac:dyDescent="0.3">
      <c r="B20" s="33"/>
      <c r="C20" s="31"/>
      <c r="D20" s="35"/>
      <c r="E20" s="35"/>
      <c r="F20" s="35"/>
      <c r="G20" s="35"/>
      <c r="H20" s="35"/>
      <c r="I20" s="35"/>
      <c r="J20" s="29"/>
      <c r="K20" s="21"/>
      <c r="N20" s="15">
        <f t="shared" si="0"/>
        <v>676</v>
      </c>
    </row>
    <row r="21" spans="2:14" x14ac:dyDescent="0.25">
      <c r="B21" s="33"/>
      <c r="C21" s="30" t="s">
        <v>9</v>
      </c>
      <c r="D21" s="34"/>
      <c r="E21" s="34"/>
      <c r="F21" s="34"/>
      <c r="G21" s="34"/>
      <c r="H21" s="34">
        <v>1</v>
      </c>
      <c r="I21" s="34"/>
      <c r="J21" s="34">
        <f>SUM(D21:I21)</f>
        <v>1</v>
      </c>
      <c r="K21" s="20">
        <v>338</v>
      </c>
      <c r="N21" s="15">
        <f t="shared" si="0"/>
        <v>0</v>
      </c>
    </row>
    <row r="22" spans="2:14" ht="15.75" thickBot="1" x14ac:dyDescent="0.3">
      <c r="B22" s="33"/>
      <c r="C22" s="31"/>
      <c r="D22" s="35"/>
      <c r="E22" s="35"/>
      <c r="F22" s="35"/>
      <c r="G22" s="35"/>
      <c r="H22" s="35"/>
      <c r="I22" s="35"/>
      <c r="J22" s="29"/>
      <c r="K22" s="21"/>
      <c r="N22" s="15">
        <f t="shared" si="0"/>
        <v>338</v>
      </c>
    </row>
    <row r="23" spans="2:14" x14ac:dyDescent="0.25">
      <c r="B23" s="33"/>
      <c r="C23" s="30" t="s">
        <v>10</v>
      </c>
      <c r="D23" s="34"/>
      <c r="E23" s="34"/>
      <c r="F23" s="34"/>
      <c r="G23" s="34"/>
      <c r="H23" s="34"/>
      <c r="I23" s="34"/>
      <c r="J23" s="34">
        <f>SUM(D23:I23)</f>
        <v>0</v>
      </c>
      <c r="K23" s="20">
        <v>338</v>
      </c>
      <c r="N23" s="15">
        <f t="shared" si="0"/>
        <v>0</v>
      </c>
    </row>
    <row r="24" spans="2:14" ht="15.75" thickBot="1" x14ac:dyDescent="0.3">
      <c r="B24" s="33"/>
      <c r="C24" s="31"/>
      <c r="D24" s="35"/>
      <c r="E24" s="35"/>
      <c r="F24" s="35"/>
      <c r="G24" s="35"/>
      <c r="H24" s="35"/>
      <c r="I24" s="35"/>
      <c r="J24" s="29"/>
      <c r="K24" s="21"/>
      <c r="N24" s="15">
        <f t="shared" si="0"/>
        <v>0</v>
      </c>
    </row>
    <row r="25" spans="2:14" x14ac:dyDescent="0.25">
      <c r="B25" s="33"/>
      <c r="C25" s="30" t="s">
        <v>11</v>
      </c>
      <c r="D25" s="34"/>
      <c r="E25" s="34"/>
      <c r="F25" s="34"/>
      <c r="G25" s="34"/>
      <c r="H25" s="34"/>
      <c r="I25" s="34"/>
      <c r="J25" s="34">
        <f>SUM(D25:I25)</f>
        <v>0</v>
      </c>
      <c r="K25" s="20">
        <v>338</v>
      </c>
      <c r="N25" s="15">
        <f t="shared" si="0"/>
        <v>0</v>
      </c>
    </row>
    <row r="26" spans="2:14" ht="15.75" thickBot="1" x14ac:dyDescent="0.3">
      <c r="B26" s="33"/>
      <c r="C26" s="31"/>
      <c r="D26" s="35"/>
      <c r="E26" s="35"/>
      <c r="F26" s="35"/>
      <c r="G26" s="35"/>
      <c r="H26" s="35"/>
      <c r="I26" s="35"/>
      <c r="J26" s="29"/>
      <c r="K26" s="21"/>
      <c r="N26" s="15">
        <f t="shared" si="0"/>
        <v>0</v>
      </c>
    </row>
    <row r="27" spans="2:14" x14ac:dyDescent="0.25">
      <c r="B27" s="33"/>
      <c r="C27" s="30" t="s">
        <v>12</v>
      </c>
      <c r="D27" s="34">
        <v>1</v>
      </c>
      <c r="E27" s="34"/>
      <c r="F27" s="34"/>
      <c r="G27" s="34"/>
      <c r="H27" s="34"/>
      <c r="I27" s="34"/>
      <c r="J27" s="34">
        <f>SUM(D27:I27)</f>
        <v>1</v>
      </c>
      <c r="K27" s="20">
        <v>338</v>
      </c>
      <c r="N27" s="15">
        <f t="shared" si="0"/>
        <v>0</v>
      </c>
    </row>
    <row r="28" spans="2:14" ht="15.75" thickBot="1" x14ac:dyDescent="0.3">
      <c r="B28" s="33"/>
      <c r="C28" s="31"/>
      <c r="D28" s="35"/>
      <c r="E28" s="35"/>
      <c r="F28" s="35"/>
      <c r="G28" s="35"/>
      <c r="H28" s="35"/>
      <c r="I28" s="35"/>
      <c r="J28" s="29"/>
      <c r="K28" s="21"/>
      <c r="N28" s="15">
        <f t="shared" si="0"/>
        <v>338</v>
      </c>
    </row>
    <row r="29" spans="2:14" x14ac:dyDescent="0.25">
      <c r="B29" s="33"/>
      <c r="C29" s="30"/>
      <c r="D29" s="34"/>
      <c r="E29" s="34"/>
      <c r="F29" s="34"/>
      <c r="G29" s="34"/>
      <c r="H29" s="34"/>
      <c r="I29" s="34"/>
      <c r="J29" s="34"/>
      <c r="K29" s="20"/>
    </row>
    <row r="30" spans="2:14" ht="15.75" thickBot="1" x14ac:dyDescent="0.3">
      <c r="B30" s="31"/>
      <c r="C30" s="31"/>
      <c r="D30" s="36"/>
      <c r="E30" s="36"/>
      <c r="F30" s="36"/>
      <c r="G30" s="36"/>
      <c r="H30" s="36"/>
      <c r="I30" s="36"/>
      <c r="J30" s="36"/>
      <c r="K30" s="27"/>
      <c r="N30" s="16">
        <f>SUM(N8:N29)</f>
        <v>5092</v>
      </c>
    </row>
    <row r="32" spans="2:14" ht="15.75" thickBot="1" x14ac:dyDescent="0.3"/>
    <row r="33" spans="2:14" ht="15.75" thickBot="1" x14ac:dyDescent="0.3">
      <c r="B33" s="3" t="s">
        <v>0</v>
      </c>
      <c r="C33" s="3" t="s">
        <v>1</v>
      </c>
      <c r="D33" s="3">
        <v>38</v>
      </c>
      <c r="E33" s="3">
        <v>40</v>
      </c>
      <c r="F33" s="3">
        <v>42</v>
      </c>
      <c r="G33" s="3">
        <v>44</v>
      </c>
      <c r="H33" s="3">
        <v>46</v>
      </c>
      <c r="I33" s="3">
        <v>48</v>
      </c>
      <c r="J33" s="2" t="s">
        <v>2</v>
      </c>
      <c r="K33" s="7" t="s">
        <v>40</v>
      </c>
    </row>
    <row r="34" spans="2:14" x14ac:dyDescent="0.25">
      <c r="B34" s="30" t="s">
        <v>13</v>
      </c>
      <c r="C34" s="37"/>
      <c r="D34" s="37"/>
      <c r="E34" s="37"/>
      <c r="F34" s="37"/>
      <c r="G34" s="37"/>
      <c r="H34" s="37"/>
      <c r="I34" s="37"/>
      <c r="J34" s="37"/>
      <c r="K34" s="25"/>
    </row>
    <row r="35" spans="2:14" ht="15.75" thickBot="1" x14ac:dyDescent="0.3">
      <c r="B35" s="33"/>
      <c r="C35" s="38"/>
      <c r="D35" s="38"/>
      <c r="E35" s="38"/>
      <c r="F35" s="38"/>
      <c r="G35" s="38"/>
      <c r="H35" s="38"/>
      <c r="I35" s="38"/>
      <c r="J35" s="38"/>
      <c r="K35" s="26"/>
    </row>
    <row r="36" spans="2:14" x14ac:dyDescent="0.25">
      <c r="B36" s="33"/>
      <c r="C36" s="30" t="s">
        <v>14</v>
      </c>
      <c r="D36" s="34"/>
      <c r="E36" s="34"/>
      <c r="F36" s="34">
        <v>1</v>
      </c>
      <c r="G36" s="34"/>
      <c r="H36" s="34"/>
      <c r="I36" s="34"/>
      <c r="J36" s="34">
        <f>SUM(F36:I36)</f>
        <v>1</v>
      </c>
      <c r="K36" s="20">
        <v>284</v>
      </c>
    </row>
    <row r="37" spans="2:14" ht="15.75" thickBot="1" x14ac:dyDescent="0.3">
      <c r="B37" s="33"/>
      <c r="C37" s="31"/>
      <c r="D37" s="35"/>
      <c r="E37" s="35"/>
      <c r="F37" s="35"/>
      <c r="G37" s="35"/>
      <c r="H37" s="35"/>
      <c r="I37" s="35"/>
      <c r="J37" s="35"/>
      <c r="K37" s="21"/>
      <c r="N37" s="15">
        <f t="shared" ref="N37:N49" si="1">K36*J36</f>
        <v>284</v>
      </c>
    </row>
    <row r="38" spans="2:14" x14ac:dyDescent="0.25">
      <c r="B38" s="33"/>
      <c r="C38" s="30" t="s">
        <v>7</v>
      </c>
      <c r="D38" s="34"/>
      <c r="E38" s="34"/>
      <c r="F38" s="34">
        <v>1</v>
      </c>
      <c r="G38" s="34"/>
      <c r="H38" s="34"/>
      <c r="I38" s="34"/>
      <c r="J38" s="34">
        <f>SUM(F38:I38)</f>
        <v>1</v>
      </c>
      <c r="K38" s="20">
        <v>284</v>
      </c>
      <c r="N38" s="15">
        <f t="shared" si="1"/>
        <v>0</v>
      </c>
    </row>
    <row r="39" spans="2:14" ht="15.75" thickBot="1" x14ac:dyDescent="0.3">
      <c r="B39" s="33"/>
      <c r="C39" s="31"/>
      <c r="D39" s="35"/>
      <c r="E39" s="35"/>
      <c r="F39" s="35"/>
      <c r="G39" s="35"/>
      <c r="H39" s="35"/>
      <c r="I39" s="35"/>
      <c r="J39" s="35"/>
      <c r="K39" s="21"/>
      <c r="N39" s="15">
        <f t="shared" si="1"/>
        <v>284</v>
      </c>
    </row>
    <row r="40" spans="2:14" x14ac:dyDescent="0.25">
      <c r="B40" s="33"/>
      <c r="C40" s="30" t="s">
        <v>10</v>
      </c>
      <c r="D40" s="34"/>
      <c r="E40" s="34">
        <v>1</v>
      </c>
      <c r="F40" s="34"/>
      <c r="G40" s="34"/>
      <c r="H40" s="34"/>
      <c r="I40" s="34"/>
      <c r="J40" s="34">
        <f>SUM(E40:I40)</f>
        <v>1</v>
      </c>
      <c r="K40" s="20">
        <v>284</v>
      </c>
      <c r="N40" s="15">
        <f t="shared" si="1"/>
        <v>0</v>
      </c>
    </row>
    <row r="41" spans="2:14" ht="15.75" thickBot="1" x14ac:dyDescent="0.3">
      <c r="B41" s="33"/>
      <c r="C41" s="31"/>
      <c r="D41" s="35"/>
      <c r="E41" s="35"/>
      <c r="F41" s="35"/>
      <c r="G41" s="35"/>
      <c r="H41" s="35"/>
      <c r="I41" s="35"/>
      <c r="J41" s="35"/>
      <c r="K41" s="21"/>
      <c r="N41" s="15">
        <f t="shared" si="1"/>
        <v>284</v>
      </c>
    </row>
    <row r="42" spans="2:14" x14ac:dyDescent="0.25">
      <c r="B42" s="33"/>
      <c r="C42" s="30" t="s">
        <v>12</v>
      </c>
      <c r="D42" s="34"/>
      <c r="E42" s="34"/>
      <c r="F42" s="34"/>
      <c r="G42" s="34"/>
      <c r="H42" s="34">
        <v>1</v>
      </c>
      <c r="I42" s="34"/>
      <c r="J42" s="34">
        <f>SUM(F42:I42)</f>
        <v>1</v>
      </c>
      <c r="K42" s="20">
        <v>284</v>
      </c>
      <c r="N42" s="15">
        <f t="shared" si="1"/>
        <v>0</v>
      </c>
    </row>
    <row r="43" spans="2:14" ht="15.75" thickBot="1" x14ac:dyDescent="0.3">
      <c r="B43" s="33"/>
      <c r="C43" s="31"/>
      <c r="D43" s="35"/>
      <c r="E43" s="35"/>
      <c r="F43" s="35"/>
      <c r="G43" s="35"/>
      <c r="H43" s="35"/>
      <c r="I43" s="35"/>
      <c r="J43" s="35"/>
      <c r="K43" s="21"/>
      <c r="N43" s="15">
        <f t="shared" si="1"/>
        <v>284</v>
      </c>
    </row>
    <row r="44" spans="2:14" x14ac:dyDescent="0.25">
      <c r="B44" s="33"/>
      <c r="C44" s="30" t="s">
        <v>9</v>
      </c>
      <c r="D44" s="34"/>
      <c r="E44" s="34"/>
      <c r="F44" s="34"/>
      <c r="G44" s="34"/>
      <c r="H44" s="34"/>
      <c r="I44" s="34">
        <v>1</v>
      </c>
      <c r="J44" s="34">
        <f>SUM(F44:I44)</f>
        <v>1</v>
      </c>
      <c r="K44" s="20">
        <v>284</v>
      </c>
      <c r="N44" s="15">
        <f t="shared" si="1"/>
        <v>0</v>
      </c>
    </row>
    <row r="45" spans="2:14" ht="15.75" thickBot="1" x14ac:dyDescent="0.3">
      <c r="B45" s="33"/>
      <c r="C45" s="31"/>
      <c r="D45" s="35"/>
      <c r="E45" s="35"/>
      <c r="F45" s="35"/>
      <c r="G45" s="35"/>
      <c r="H45" s="35"/>
      <c r="I45" s="35"/>
      <c r="J45" s="35"/>
      <c r="K45" s="21"/>
      <c r="N45" s="15">
        <f t="shared" si="1"/>
        <v>284</v>
      </c>
    </row>
    <row r="46" spans="2:14" x14ac:dyDescent="0.25">
      <c r="B46" s="33"/>
      <c r="C46" s="30" t="s">
        <v>11</v>
      </c>
      <c r="D46" s="34">
        <v>1</v>
      </c>
      <c r="E46" s="34"/>
      <c r="F46" s="34"/>
      <c r="G46" s="34"/>
      <c r="H46" s="34"/>
      <c r="I46" s="34"/>
      <c r="J46" s="34">
        <f>SUM(D46:I46)</f>
        <v>1</v>
      </c>
      <c r="K46" s="20">
        <v>284</v>
      </c>
      <c r="N46" s="15">
        <f t="shared" si="1"/>
        <v>0</v>
      </c>
    </row>
    <row r="47" spans="2:14" ht="15.75" thickBot="1" x14ac:dyDescent="0.3">
      <c r="B47" s="33"/>
      <c r="C47" s="31"/>
      <c r="D47" s="35"/>
      <c r="E47" s="35"/>
      <c r="F47" s="35"/>
      <c r="G47" s="35"/>
      <c r="H47" s="35"/>
      <c r="I47" s="35"/>
      <c r="J47" s="35"/>
      <c r="K47" s="21"/>
      <c r="N47" s="15">
        <f t="shared" si="1"/>
        <v>284</v>
      </c>
    </row>
    <row r="48" spans="2:14" x14ac:dyDescent="0.25">
      <c r="B48" s="33"/>
      <c r="C48" s="30" t="s">
        <v>8</v>
      </c>
      <c r="D48" s="34"/>
      <c r="E48" s="34"/>
      <c r="F48" s="34"/>
      <c r="G48" s="34">
        <v>1</v>
      </c>
      <c r="H48" s="34"/>
      <c r="I48" s="34"/>
      <c r="J48" s="34">
        <f>SUM(F48:I48)</f>
        <v>1</v>
      </c>
      <c r="K48" s="20">
        <v>284</v>
      </c>
      <c r="N48" s="15">
        <f t="shared" si="1"/>
        <v>0</v>
      </c>
    </row>
    <row r="49" spans="2:14" ht="15.75" thickBot="1" x14ac:dyDescent="0.3">
      <c r="B49" s="33"/>
      <c r="C49" s="31"/>
      <c r="D49" s="35"/>
      <c r="E49" s="35"/>
      <c r="F49" s="35"/>
      <c r="G49" s="35"/>
      <c r="H49" s="35"/>
      <c r="I49" s="35"/>
      <c r="J49" s="35"/>
      <c r="K49" s="21"/>
      <c r="N49" s="15">
        <f t="shared" si="1"/>
        <v>284</v>
      </c>
    </row>
    <row r="50" spans="2:14" x14ac:dyDescent="0.25">
      <c r="B50" s="33"/>
      <c r="C50" s="37"/>
      <c r="D50" s="37"/>
      <c r="E50" s="37"/>
      <c r="F50" s="37"/>
      <c r="G50" s="37"/>
      <c r="H50" s="37"/>
      <c r="I50" s="37"/>
      <c r="J50" s="37"/>
      <c r="K50" s="25"/>
    </row>
    <row r="51" spans="2:14" ht="15.75" thickBot="1" x14ac:dyDescent="0.3">
      <c r="B51" s="31"/>
      <c r="C51" s="38"/>
      <c r="D51" s="38"/>
      <c r="E51" s="38"/>
      <c r="F51" s="38"/>
      <c r="G51" s="38"/>
      <c r="H51" s="38"/>
      <c r="I51" s="38"/>
      <c r="J51" s="38"/>
      <c r="K51" s="26"/>
      <c r="N51" s="15">
        <f>SUM(N37:N50)</f>
        <v>1988</v>
      </c>
    </row>
    <row r="52" spans="2:14" ht="15.75" thickBot="1" x14ac:dyDescent="0.3"/>
    <row r="53" spans="2:14" ht="15.75" thickBot="1" x14ac:dyDescent="0.3">
      <c r="B53" s="3" t="s">
        <v>0</v>
      </c>
      <c r="C53" s="3" t="s">
        <v>1</v>
      </c>
      <c r="D53" s="3">
        <v>38</v>
      </c>
      <c r="E53" s="3">
        <v>40</v>
      </c>
      <c r="F53" s="3">
        <v>42</v>
      </c>
      <c r="G53" s="3">
        <v>44</v>
      </c>
      <c r="H53" s="3">
        <v>46</v>
      </c>
      <c r="I53" s="3">
        <v>48</v>
      </c>
      <c r="J53" s="2" t="s">
        <v>2</v>
      </c>
      <c r="K53" s="7" t="s">
        <v>40</v>
      </c>
    </row>
    <row r="54" spans="2:14" ht="12.75" customHeight="1" x14ac:dyDescent="0.25">
      <c r="B54" s="30" t="s">
        <v>15</v>
      </c>
      <c r="C54" s="37"/>
      <c r="D54" s="37"/>
      <c r="E54" s="37"/>
      <c r="F54" s="37"/>
      <c r="G54" s="37"/>
      <c r="H54" s="37"/>
      <c r="I54" s="37"/>
      <c r="J54" s="37"/>
      <c r="K54" s="25"/>
    </row>
    <row r="55" spans="2:14" ht="15.75" thickBot="1" x14ac:dyDescent="0.3">
      <c r="B55" s="33"/>
      <c r="C55" s="38"/>
      <c r="D55" s="38"/>
      <c r="E55" s="38"/>
      <c r="F55" s="38"/>
      <c r="G55" s="38"/>
      <c r="H55" s="38"/>
      <c r="I55" s="38"/>
      <c r="J55" s="38"/>
      <c r="K55" s="26"/>
    </row>
    <row r="56" spans="2:14" x14ac:dyDescent="0.25">
      <c r="B56" s="33"/>
      <c r="C56" s="30" t="s">
        <v>14</v>
      </c>
      <c r="D56" s="34"/>
      <c r="E56" s="34"/>
      <c r="F56" s="34">
        <v>1</v>
      </c>
      <c r="G56" s="34"/>
      <c r="H56" s="34"/>
      <c r="I56" s="34"/>
      <c r="J56" s="34">
        <f>SUM(F56:I56)</f>
        <v>1</v>
      </c>
      <c r="K56" s="20">
        <v>270</v>
      </c>
    </row>
    <row r="57" spans="2:14" ht="15.75" thickBot="1" x14ac:dyDescent="0.3">
      <c r="B57" s="33"/>
      <c r="C57" s="31"/>
      <c r="D57" s="35"/>
      <c r="E57" s="35"/>
      <c r="F57" s="35"/>
      <c r="G57" s="35"/>
      <c r="H57" s="35"/>
      <c r="I57" s="35"/>
      <c r="J57" s="35"/>
      <c r="K57" s="21"/>
      <c r="N57" s="15">
        <f t="shared" ref="N57:N77" si="2">K56*J56</f>
        <v>270</v>
      </c>
    </row>
    <row r="58" spans="2:14" s="1" customFormat="1" x14ac:dyDescent="0.25">
      <c r="B58" s="33"/>
      <c r="C58" s="30" t="s">
        <v>10</v>
      </c>
      <c r="D58" s="34">
        <v>1</v>
      </c>
      <c r="E58" s="34"/>
      <c r="F58" s="34"/>
      <c r="G58" s="34"/>
      <c r="H58" s="34"/>
      <c r="I58" s="34"/>
      <c r="J58" s="34">
        <f>SUM(D58:I58)</f>
        <v>1</v>
      </c>
      <c r="K58" s="20">
        <v>270</v>
      </c>
      <c r="N58" s="15">
        <f t="shared" si="2"/>
        <v>0</v>
      </c>
    </row>
    <row r="59" spans="2:14" s="1" customFormat="1" ht="15.75" thickBot="1" x14ac:dyDescent="0.3">
      <c r="B59" s="33"/>
      <c r="C59" s="31"/>
      <c r="D59" s="35"/>
      <c r="E59" s="35"/>
      <c r="F59" s="35"/>
      <c r="G59" s="35"/>
      <c r="H59" s="35"/>
      <c r="I59" s="35"/>
      <c r="J59" s="35"/>
      <c r="K59" s="21"/>
      <c r="N59" s="15">
        <f t="shared" si="2"/>
        <v>270</v>
      </c>
    </row>
    <row r="60" spans="2:14" s="1" customFormat="1" x14ac:dyDescent="0.25">
      <c r="B60" s="33"/>
      <c r="C60" s="30" t="s">
        <v>8</v>
      </c>
      <c r="D60" s="34"/>
      <c r="E60" s="34">
        <v>1</v>
      </c>
      <c r="F60" s="34"/>
      <c r="G60" s="34"/>
      <c r="H60" s="34"/>
      <c r="I60" s="34"/>
      <c r="J60" s="34">
        <f>SUM(D60:I60)</f>
        <v>1</v>
      </c>
      <c r="K60" s="20">
        <v>270</v>
      </c>
      <c r="N60" s="15">
        <f t="shared" si="2"/>
        <v>0</v>
      </c>
    </row>
    <row r="61" spans="2:14" s="1" customFormat="1" ht="15.75" thickBot="1" x14ac:dyDescent="0.3">
      <c r="B61" s="33"/>
      <c r="C61" s="31"/>
      <c r="D61" s="35"/>
      <c r="E61" s="35"/>
      <c r="F61" s="35"/>
      <c r="G61" s="35"/>
      <c r="H61" s="35"/>
      <c r="I61" s="35"/>
      <c r="J61" s="35"/>
      <c r="K61" s="21"/>
      <c r="N61" s="15">
        <f t="shared" si="2"/>
        <v>270</v>
      </c>
    </row>
    <row r="62" spans="2:14" s="1" customFormat="1" x14ac:dyDescent="0.25">
      <c r="B62" s="33"/>
      <c r="C62" s="30" t="s">
        <v>12</v>
      </c>
      <c r="D62" s="34"/>
      <c r="E62" s="34"/>
      <c r="F62" s="34"/>
      <c r="G62" s="34"/>
      <c r="H62" s="34">
        <v>1</v>
      </c>
      <c r="I62" s="34"/>
      <c r="J62" s="34">
        <f>SUM(F62:I62)</f>
        <v>1</v>
      </c>
      <c r="K62" s="20">
        <v>270</v>
      </c>
      <c r="N62" s="15">
        <f t="shared" si="2"/>
        <v>0</v>
      </c>
    </row>
    <row r="63" spans="2:14" s="1" customFormat="1" ht="15.75" thickBot="1" x14ac:dyDescent="0.3">
      <c r="B63" s="33"/>
      <c r="C63" s="31"/>
      <c r="D63" s="35"/>
      <c r="E63" s="35"/>
      <c r="F63" s="35"/>
      <c r="G63" s="35"/>
      <c r="H63" s="35"/>
      <c r="I63" s="35"/>
      <c r="J63" s="35"/>
      <c r="K63" s="21"/>
      <c r="N63" s="15">
        <f t="shared" si="2"/>
        <v>270</v>
      </c>
    </row>
    <row r="64" spans="2:14" s="1" customFormat="1" x14ac:dyDescent="0.25">
      <c r="B64" s="33"/>
      <c r="C64" s="30" t="s">
        <v>9</v>
      </c>
      <c r="D64" s="34"/>
      <c r="E64" s="34"/>
      <c r="F64" s="34"/>
      <c r="G64" s="34"/>
      <c r="H64" s="34"/>
      <c r="I64" s="34">
        <v>1</v>
      </c>
      <c r="J64" s="34">
        <f>SUM(F64:I64)</f>
        <v>1</v>
      </c>
      <c r="K64" s="20">
        <v>270</v>
      </c>
      <c r="N64" s="15">
        <f t="shared" si="2"/>
        <v>0</v>
      </c>
    </row>
    <row r="65" spans="2:14" s="1" customFormat="1" ht="15.75" thickBot="1" x14ac:dyDescent="0.3">
      <c r="B65" s="33"/>
      <c r="C65" s="31"/>
      <c r="D65" s="35"/>
      <c r="E65" s="35"/>
      <c r="F65" s="35"/>
      <c r="G65" s="35"/>
      <c r="H65" s="35"/>
      <c r="I65" s="35"/>
      <c r="J65" s="35"/>
      <c r="K65" s="21"/>
      <c r="N65" s="15">
        <f t="shared" si="2"/>
        <v>270</v>
      </c>
    </row>
    <row r="66" spans="2:14" s="1" customFormat="1" x14ac:dyDescent="0.25">
      <c r="B66" s="33"/>
      <c r="C66" s="30" t="s">
        <v>11</v>
      </c>
      <c r="D66" s="34"/>
      <c r="E66" s="34"/>
      <c r="F66" s="34">
        <v>1</v>
      </c>
      <c r="G66" s="34"/>
      <c r="H66" s="34"/>
      <c r="I66" s="34"/>
      <c r="J66" s="34">
        <f>SUM(D66:I66)</f>
        <v>1</v>
      </c>
      <c r="K66" s="20">
        <v>270</v>
      </c>
      <c r="N66" s="15">
        <f t="shared" si="2"/>
        <v>0</v>
      </c>
    </row>
    <row r="67" spans="2:14" s="1" customFormat="1" ht="15.75" thickBot="1" x14ac:dyDescent="0.3">
      <c r="B67" s="33"/>
      <c r="C67" s="31"/>
      <c r="D67" s="35"/>
      <c r="E67" s="35"/>
      <c r="F67" s="35"/>
      <c r="G67" s="35"/>
      <c r="H67" s="35"/>
      <c r="I67" s="35"/>
      <c r="J67" s="35"/>
      <c r="K67" s="21"/>
      <c r="N67" s="15">
        <f t="shared" si="2"/>
        <v>270</v>
      </c>
    </row>
    <row r="68" spans="2:14" s="1" customFormat="1" x14ac:dyDescent="0.25">
      <c r="B68" s="33"/>
      <c r="C68" s="30" t="s">
        <v>19</v>
      </c>
      <c r="D68" s="34"/>
      <c r="E68" s="34"/>
      <c r="F68" s="34"/>
      <c r="G68" s="34">
        <v>1</v>
      </c>
      <c r="H68" s="34"/>
      <c r="I68" s="34"/>
      <c r="J68" s="34">
        <f>SUM(D68:I68)</f>
        <v>1</v>
      </c>
      <c r="K68" s="20">
        <v>338</v>
      </c>
      <c r="N68" s="15">
        <f t="shared" si="2"/>
        <v>0</v>
      </c>
    </row>
    <row r="69" spans="2:14" s="1" customFormat="1" ht="15.75" thickBot="1" x14ac:dyDescent="0.3">
      <c r="B69" s="33"/>
      <c r="C69" s="31"/>
      <c r="D69" s="35"/>
      <c r="E69" s="35"/>
      <c r="F69" s="35"/>
      <c r="G69" s="35"/>
      <c r="H69" s="35"/>
      <c r="I69" s="35"/>
      <c r="J69" s="35"/>
      <c r="K69" s="21"/>
      <c r="N69" s="15">
        <f t="shared" si="2"/>
        <v>338</v>
      </c>
    </row>
    <row r="70" spans="2:14" s="1" customFormat="1" x14ac:dyDescent="0.25">
      <c r="B70" s="33"/>
      <c r="C70" s="30" t="s">
        <v>18</v>
      </c>
      <c r="D70" s="34"/>
      <c r="E70" s="34"/>
      <c r="F70" s="34"/>
      <c r="G70" s="34"/>
      <c r="H70" s="34">
        <v>1</v>
      </c>
      <c r="I70" s="34"/>
      <c r="J70" s="34">
        <f>SUM(D70:I70)</f>
        <v>1</v>
      </c>
      <c r="K70" s="20">
        <v>338</v>
      </c>
      <c r="N70" s="15">
        <f t="shared" si="2"/>
        <v>0</v>
      </c>
    </row>
    <row r="71" spans="2:14" s="1" customFormat="1" ht="15.75" thickBot="1" x14ac:dyDescent="0.3">
      <c r="B71" s="33"/>
      <c r="C71" s="31"/>
      <c r="D71" s="35"/>
      <c r="E71" s="35"/>
      <c r="F71" s="35"/>
      <c r="G71" s="35"/>
      <c r="H71" s="35"/>
      <c r="I71" s="35"/>
      <c r="J71" s="35"/>
      <c r="K71" s="21"/>
      <c r="N71" s="15">
        <f t="shared" si="2"/>
        <v>338</v>
      </c>
    </row>
    <row r="72" spans="2:14" s="1" customFormat="1" x14ac:dyDescent="0.25">
      <c r="B72" s="33"/>
      <c r="C72" s="30" t="s">
        <v>17</v>
      </c>
      <c r="D72" s="34"/>
      <c r="E72" s="34">
        <v>1</v>
      </c>
      <c r="F72" s="34"/>
      <c r="G72" s="34"/>
      <c r="H72" s="34"/>
      <c r="I72" s="34"/>
      <c r="J72" s="34">
        <f>SUM(D72:I72)</f>
        <v>1</v>
      </c>
      <c r="K72" s="20">
        <v>338</v>
      </c>
      <c r="N72" s="15">
        <f t="shared" si="2"/>
        <v>0</v>
      </c>
    </row>
    <row r="73" spans="2:14" s="1" customFormat="1" ht="15.75" thickBot="1" x14ac:dyDescent="0.3">
      <c r="B73" s="33"/>
      <c r="C73" s="31"/>
      <c r="D73" s="35"/>
      <c r="E73" s="35"/>
      <c r="F73" s="35"/>
      <c r="G73" s="35"/>
      <c r="H73" s="35"/>
      <c r="I73" s="35"/>
      <c r="J73" s="35"/>
      <c r="K73" s="21"/>
      <c r="N73" s="15">
        <f t="shared" si="2"/>
        <v>338</v>
      </c>
    </row>
    <row r="74" spans="2:14" s="1" customFormat="1" x14ac:dyDescent="0.25">
      <c r="B74" s="33"/>
      <c r="C74" s="30" t="s">
        <v>4</v>
      </c>
      <c r="D74" s="34"/>
      <c r="E74" s="34"/>
      <c r="F74" s="34"/>
      <c r="G74" s="34"/>
      <c r="H74" s="34"/>
      <c r="I74" s="34"/>
      <c r="J74" s="34">
        <f>SUM(F74:I74)</f>
        <v>0</v>
      </c>
      <c r="K74" s="20">
        <v>338</v>
      </c>
      <c r="N74" s="15">
        <f t="shared" si="2"/>
        <v>0</v>
      </c>
    </row>
    <row r="75" spans="2:14" s="1" customFormat="1" ht="15.75" thickBot="1" x14ac:dyDescent="0.3">
      <c r="B75" s="33"/>
      <c r="C75" s="31"/>
      <c r="D75" s="35"/>
      <c r="E75" s="35"/>
      <c r="F75" s="35"/>
      <c r="G75" s="35"/>
      <c r="H75" s="35"/>
      <c r="I75" s="35"/>
      <c r="J75" s="35"/>
      <c r="K75" s="21"/>
      <c r="N75" s="15">
        <f t="shared" si="2"/>
        <v>0</v>
      </c>
    </row>
    <row r="76" spans="2:14" s="1" customFormat="1" x14ac:dyDescent="0.25">
      <c r="B76" s="33"/>
      <c r="C76" s="30" t="s">
        <v>5</v>
      </c>
      <c r="D76" s="34"/>
      <c r="E76" s="34">
        <v>1</v>
      </c>
      <c r="F76" s="34"/>
      <c r="G76" s="34"/>
      <c r="H76" s="34"/>
      <c r="I76" s="37"/>
      <c r="J76" s="34">
        <f>SUM(E76:I76)</f>
        <v>1</v>
      </c>
      <c r="K76" s="20">
        <v>338</v>
      </c>
      <c r="N76" s="15">
        <f t="shared" si="2"/>
        <v>0</v>
      </c>
    </row>
    <row r="77" spans="2:14" s="1" customFormat="1" ht="15.75" thickBot="1" x14ac:dyDescent="0.3">
      <c r="B77" s="31"/>
      <c r="C77" s="31"/>
      <c r="D77" s="35"/>
      <c r="E77" s="35"/>
      <c r="F77" s="35"/>
      <c r="G77" s="35"/>
      <c r="H77" s="35"/>
      <c r="I77" s="38"/>
      <c r="J77" s="35"/>
      <c r="K77" s="21"/>
      <c r="N77" s="15">
        <f t="shared" si="2"/>
        <v>338</v>
      </c>
    </row>
    <row r="78" spans="2:14" s="1" customFormat="1" x14ac:dyDescent="0.25">
      <c r="B78" s="9"/>
      <c r="C78" s="9"/>
      <c r="D78" s="10"/>
      <c r="E78" s="10"/>
      <c r="F78" s="10"/>
      <c r="G78" s="10"/>
      <c r="H78" s="10"/>
      <c r="I78" s="11"/>
      <c r="J78" s="10"/>
      <c r="K78" s="12"/>
    </row>
    <row r="79" spans="2:14" ht="15.75" thickBot="1" x14ac:dyDescent="0.3">
      <c r="N79" s="16">
        <f>SUM(N57:N78)</f>
        <v>2972</v>
      </c>
    </row>
    <row r="80" spans="2:14" ht="15.75" thickBot="1" x14ac:dyDescent="0.3">
      <c r="B80" s="3" t="s">
        <v>0</v>
      </c>
      <c r="C80" s="3" t="s">
        <v>1</v>
      </c>
      <c r="D80" s="3">
        <v>38</v>
      </c>
      <c r="E80" s="3">
        <v>40</v>
      </c>
      <c r="F80" s="3">
        <v>42</v>
      </c>
      <c r="G80" s="3">
        <v>44</v>
      </c>
      <c r="H80" s="3">
        <v>46</v>
      </c>
      <c r="I80" s="3">
        <v>48</v>
      </c>
      <c r="J80" s="2" t="s">
        <v>2</v>
      </c>
      <c r="K80" s="7" t="s">
        <v>40</v>
      </c>
    </row>
    <row r="81" spans="2:14" x14ac:dyDescent="0.25">
      <c r="B81" s="30" t="s">
        <v>16</v>
      </c>
      <c r="C81" s="30" t="s">
        <v>20</v>
      </c>
      <c r="D81" s="28"/>
      <c r="E81" s="28">
        <v>1</v>
      </c>
      <c r="F81" s="28"/>
      <c r="G81" s="28"/>
      <c r="H81" s="28"/>
      <c r="I81" s="28"/>
      <c r="J81" s="28">
        <f>SUM(E81:I81)</f>
        <v>1</v>
      </c>
      <c r="K81" s="20">
        <v>324</v>
      </c>
    </row>
    <row r="82" spans="2:14" ht="15.75" thickBot="1" x14ac:dyDescent="0.3">
      <c r="B82" s="33"/>
      <c r="C82" s="31"/>
      <c r="D82" s="29"/>
      <c r="E82" s="29"/>
      <c r="F82" s="29"/>
      <c r="G82" s="29"/>
      <c r="H82" s="29"/>
      <c r="I82" s="29"/>
      <c r="J82" s="29"/>
      <c r="K82" s="21"/>
      <c r="N82" s="15">
        <f t="shared" ref="N82:N94" si="3">K81*J81</f>
        <v>324</v>
      </c>
    </row>
    <row r="83" spans="2:14" x14ac:dyDescent="0.25">
      <c r="B83" s="33"/>
      <c r="C83" s="30" t="s">
        <v>10</v>
      </c>
      <c r="D83" s="28"/>
      <c r="E83" s="28"/>
      <c r="F83" s="28">
        <v>1</v>
      </c>
      <c r="G83" s="28"/>
      <c r="H83" s="28"/>
      <c r="I83" s="28"/>
      <c r="J83" s="28">
        <f>SUM(E83:I83)</f>
        <v>1</v>
      </c>
      <c r="K83" s="20">
        <v>324</v>
      </c>
      <c r="N83" s="15">
        <f t="shared" si="3"/>
        <v>0</v>
      </c>
    </row>
    <row r="84" spans="2:14" ht="15.75" thickBot="1" x14ac:dyDescent="0.3">
      <c r="B84" s="33"/>
      <c r="C84" s="31"/>
      <c r="D84" s="29"/>
      <c r="E84" s="29"/>
      <c r="F84" s="29"/>
      <c r="G84" s="29"/>
      <c r="H84" s="29"/>
      <c r="I84" s="29"/>
      <c r="J84" s="29"/>
      <c r="K84" s="21"/>
      <c r="N84" s="15">
        <f t="shared" si="3"/>
        <v>324</v>
      </c>
    </row>
    <row r="85" spans="2:14" x14ac:dyDescent="0.25">
      <c r="B85" s="33"/>
      <c r="C85" s="30" t="s">
        <v>14</v>
      </c>
      <c r="D85" s="28"/>
      <c r="E85" s="28">
        <v>1</v>
      </c>
      <c r="F85" s="28"/>
      <c r="G85" s="28"/>
      <c r="H85" s="28"/>
      <c r="I85" s="28"/>
      <c r="J85" s="28">
        <f>SUM(E85:I85)</f>
        <v>1</v>
      </c>
      <c r="K85" s="20">
        <v>324</v>
      </c>
      <c r="N85" s="15">
        <f t="shared" si="3"/>
        <v>0</v>
      </c>
    </row>
    <row r="86" spans="2:14" ht="15.75" thickBot="1" x14ac:dyDescent="0.3">
      <c r="B86" s="33"/>
      <c r="C86" s="31"/>
      <c r="D86" s="29"/>
      <c r="E86" s="29"/>
      <c r="F86" s="29"/>
      <c r="G86" s="29"/>
      <c r="H86" s="29"/>
      <c r="I86" s="29"/>
      <c r="J86" s="29"/>
      <c r="K86" s="21"/>
      <c r="N86" s="15">
        <f t="shared" si="3"/>
        <v>324</v>
      </c>
    </row>
    <row r="87" spans="2:14" x14ac:dyDescent="0.25">
      <c r="B87" s="33"/>
      <c r="C87" s="30" t="s">
        <v>12</v>
      </c>
      <c r="D87" s="28">
        <v>1</v>
      </c>
      <c r="E87" s="28"/>
      <c r="F87" s="28"/>
      <c r="G87" s="28"/>
      <c r="H87" s="28"/>
      <c r="I87" s="28"/>
      <c r="J87" s="28">
        <f>SUM(D87:I87)</f>
        <v>1</v>
      </c>
      <c r="K87" s="20">
        <v>324</v>
      </c>
      <c r="N87" s="15">
        <f t="shared" si="3"/>
        <v>0</v>
      </c>
    </row>
    <row r="88" spans="2:14" ht="15.75" thickBot="1" x14ac:dyDescent="0.3">
      <c r="B88" s="33"/>
      <c r="C88" s="31"/>
      <c r="D88" s="29"/>
      <c r="E88" s="29"/>
      <c r="F88" s="29"/>
      <c r="G88" s="29"/>
      <c r="H88" s="29"/>
      <c r="I88" s="29"/>
      <c r="J88" s="29"/>
      <c r="K88" s="21"/>
      <c r="N88" s="15">
        <f t="shared" si="3"/>
        <v>324</v>
      </c>
    </row>
    <row r="89" spans="2:14" x14ac:dyDescent="0.25">
      <c r="B89" s="33"/>
      <c r="C89" s="30" t="s">
        <v>11</v>
      </c>
      <c r="D89" s="28"/>
      <c r="E89" s="28"/>
      <c r="F89" s="28"/>
      <c r="G89" s="28"/>
      <c r="H89" s="28">
        <v>1</v>
      </c>
      <c r="I89" s="28"/>
      <c r="J89" s="28">
        <f>SUM(E89:I89)</f>
        <v>1</v>
      </c>
      <c r="K89" s="20">
        <v>324</v>
      </c>
      <c r="N89" s="15">
        <f t="shared" si="3"/>
        <v>0</v>
      </c>
    </row>
    <row r="90" spans="2:14" ht="15.75" thickBot="1" x14ac:dyDescent="0.3">
      <c r="B90" s="33"/>
      <c r="C90" s="31"/>
      <c r="D90" s="29"/>
      <c r="E90" s="29"/>
      <c r="F90" s="29"/>
      <c r="G90" s="29"/>
      <c r="H90" s="29"/>
      <c r="I90" s="29"/>
      <c r="J90" s="29"/>
      <c r="K90" s="21"/>
      <c r="N90" s="15">
        <f t="shared" si="3"/>
        <v>324</v>
      </c>
    </row>
    <row r="91" spans="2:14" x14ac:dyDescent="0.25">
      <c r="B91" s="33"/>
      <c r="C91" s="30" t="s">
        <v>9</v>
      </c>
      <c r="D91" s="28"/>
      <c r="E91" s="28"/>
      <c r="F91" s="28"/>
      <c r="G91" s="28">
        <v>1</v>
      </c>
      <c r="H91" s="28"/>
      <c r="I91" s="28"/>
      <c r="J91" s="28">
        <f>SUM(E91:I91)</f>
        <v>1</v>
      </c>
      <c r="K91" s="20">
        <v>324</v>
      </c>
      <c r="N91" s="15">
        <f t="shared" si="3"/>
        <v>0</v>
      </c>
    </row>
    <row r="92" spans="2:14" ht="15.75" thickBot="1" x14ac:dyDescent="0.3">
      <c r="B92" s="33"/>
      <c r="C92" s="31"/>
      <c r="D92" s="29"/>
      <c r="E92" s="29"/>
      <c r="F92" s="29"/>
      <c r="G92" s="29"/>
      <c r="H92" s="29"/>
      <c r="I92" s="29"/>
      <c r="J92" s="29"/>
      <c r="K92" s="21"/>
      <c r="N92" s="15">
        <f t="shared" si="3"/>
        <v>324</v>
      </c>
    </row>
    <row r="93" spans="2:14" x14ac:dyDescent="0.25">
      <c r="B93" s="33"/>
      <c r="C93" s="30" t="s">
        <v>8</v>
      </c>
      <c r="D93" s="20"/>
      <c r="E93" s="20"/>
      <c r="F93" s="20"/>
      <c r="G93" s="28">
        <v>1</v>
      </c>
      <c r="H93" s="20"/>
      <c r="I93" s="20"/>
      <c r="J93" s="28">
        <f>SUM(E93:I93)</f>
        <v>1</v>
      </c>
      <c r="K93" s="20">
        <v>324</v>
      </c>
      <c r="N93" s="15">
        <f t="shared" si="3"/>
        <v>0</v>
      </c>
    </row>
    <row r="94" spans="2:14" ht="15.75" thickBot="1" x14ac:dyDescent="0.3">
      <c r="B94" s="31"/>
      <c r="C94" s="31"/>
      <c r="D94" s="32"/>
      <c r="E94" s="32"/>
      <c r="F94" s="32"/>
      <c r="G94" s="29"/>
      <c r="H94" s="32"/>
      <c r="I94" s="32"/>
      <c r="J94" s="29"/>
      <c r="K94" s="21"/>
      <c r="N94" s="15">
        <f t="shared" si="3"/>
        <v>324</v>
      </c>
    </row>
    <row r="95" spans="2:14" x14ac:dyDescent="0.25">
      <c r="B95" s="9"/>
      <c r="C95" s="9"/>
      <c r="D95" s="13"/>
      <c r="E95" s="13"/>
      <c r="F95" s="13"/>
      <c r="G95" s="14"/>
      <c r="H95" s="13"/>
      <c r="I95" s="13"/>
      <c r="J95" s="14"/>
      <c r="K95" s="12"/>
    </row>
    <row r="96" spans="2:14" ht="15.75" thickBot="1" x14ac:dyDescent="0.3">
      <c r="N96" s="16">
        <f>SUM(N82:N95)</f>
        <v>2268</v>
      </c>
    </row>
    <row r="97" spans="2:14" ht="15.75" thickBot="1" x14ac:dyDescent="0.3">
      <c r="B97" s="3" t="s">
        <v>0</v>
      </c>
      <c r="C97" s="3" t="s">
        <v>1</v>
      </c>
      <c r="D97" s="3">
        <v>38</v>
      </c>
      <c r="E97" s="3">
        <v>40</v>
      </c>
      <c r="F97" s="3">
        <v>42</v>
      </c>
      <c r="G97" s="3">
        <v>44</v>
      </c>
      <c r="H97" s="3">
        <v>46</v>
      </c>
      <c r="I97" s="3">
        <v>48</v>
      </c>
      <c r="J97" s="2" t="s">
        <v>2</v>
      </c>
      <c r="K97" s="7" t="s">
        <v>40</v>
      </c>
    </row>
    <row r="98" spans="2:14" x14ac:dyDescent="0.25">
      <c r="B98" s="30" t="s">
        <v>21</v>
      </c>
      <c r="C98" s="30" t="s">
        <v>22</v>
      </c>
      <c r="D98" s="28">
        <v>1</v>
      </c>
      <c r="E98" s="28"/>
      <c r="F98" s="28"/>
      <c r="G98" s="28"/>
      <c r="H98" s="28"/>
      <c r="I98" s="28"/>
      <c r="J98" s="28">
        <f>SUM(D98:I98)</f>
        <v>1</v>
      </c>
      <c r="K98" s="20">
        <v>351</v>
      </c>
    </row>
    <row r="99" spans="2:14" ht="15.75" thickBot="1" x14ac:dyDescent="0.3">
      <c r="B99" s="33"/>
      <c r="C99" s="31"/>
      <c r="D99" s="29"/>
      <c r="E99" s="29"/>
      <c r="F99" s="29"/>
      <c r="G99" s="29"/>
      <c r="H99" s="29"/>
      <c r="I99" s="29"/>
      <c r="J99" s="29"/>
      <c r="K99" s="21"/>
      <c r="N99" s="15">
        <f t="shared" ref="N99:N109" si="4">K98*J98</f>
        <v>351</v>
      </c>
    </row>
    <row r="100" spans="2:14" x14ac:dyDescent="0.25">
      <c r="B100" s="33"/>
      <c r="C100" s="30" t="s">
        <v>10</v>
      </c>
      <c r="D100" s="28"/>
      <c r="E100" s="28">
        <v>2</v>
      </c>
      <c r="F100" s="28">
        <v>1</v>
      </c>
      <c r="G100" s="28"/>
      <c r="H100" s="28"/>
      <c r="I100" s="28"/>
      <c r="J100" s="28">
        <f>SUM(E100:I100)</f>
        <v>3</v>
      </c>
      <c r="K100" s="20">
        <v>351</v>
      </c>
      <c r="N100" s="15">
        <f t="shared" si="4"/>
        <v>0</v>
      </c>
    </row>
    <row r="101" spans="2:14" ht="15.75" thickBot="1" x14ac:dyDescent="0.3">
      <c r="B101" s="33"/>
      <c r="C101" s="31"/>
      <c r="D101" s="29"/>
      <c r="E101" s="29"/>
      <c r="F101" s="29"/>
      <c r="G101" s="29"/>
      <c r="H101" s="29"/>
      <c r="I101" s="29"/>
      <c r="J101" s="29"/>
      <c r="K101" s="21"/>
      <c r="N101" s="15">
        <f t="shared" si="4"/>
        <v>1053</v>
      </c>
    </row>
    <row r="102" spans="2:14" x14ac:dyDescent="0.25">
      <c r="B102" s="33"/>
      <c r="C102" s="30" t="s">
        <v>23</v>
      </c>
      <c r="D102" s="28"/>
      <c r="E102" s="28"/>
      <c r="F102" s="28"/>
      <c r="G102" s="28">
        <v>1</v>
      </c>
      <c r="H102" s="28"/>
      <c r="I102" s="28"/>
      <c r="J102" s="28">
        <f>SUM(E102:I102)</f>
        <v>1</v>
      </c>
      <c r="K102" s="20">
        <v>392</v>
      </c>
      <c r="N102" s="15">
        <f t="shared" si="4"/>
        <v>0</v>
      </c>
    </row>
    <row r="103" spans="2:14" ht="15.75" thickBot="1" x14ac:dyDescent="0.3">
      <c r="B103" s="33"/>
      <c r="C103" s="31"/>
      <c r="D103" s="29"/>
      <c r="E103" s="29"/>
      <c r="F103" s="29"/>
      <c r="G103" s="29"/>
      <c r="H103" s="29"/>
      <c r="I103" s="29"/>
      <c r="J103" s="29"/>
      <c r="K103" s="21"/>
      <c r="N103" s="15">
        <f t="shared" si="4"/>
        <v>392</v>
      </c>
    </row>
    <row r="104" spans="2:14" x14ac:dyDescent="0.25">
      <c r="B104" s="33"/>
      <c r="C104" s="30" t="s">
        <v>7</v>
      </c>
      <c r="D104" s="28"/>
      <c r="E104" s="28">
        <v>2</v>
      </c>
      <c r="F104" s="28">
        <v>1</v>
      </c>
      <c r="G104" s="28"/>
      <c r="H104" s="28">
        <v>1</v>
      </c>
      <c r="I104" s="28"/>
      <c r="J104" s="28">
        <f>SUM(D104:I104)</f>
        <v>4</v>
      </c>
      <c r="K104" s="20">
        <v>351</v>
      </c>
      <c r="N104" s="15">
        <f t="shared" si="4"/>
        <v>0</v>
      </c>
    </row>
    <row r="105" spans="2:14" ht="15.75" thickBot="1" x14ac:dyDescent="0.3">
      <c r="B105" s="33"/>
      <c r="C105" s="31"/>
      <c r="D105" s="29"/>
      <c r="E105" s="29"/>
      <c r="F105" s="29"/>
      <c r="G105" s="29"/>
      <c r="H105" s="29"/>
      <c r="I105" s="29"/>
      <c r="J105" s="29"/>
      <c r="K105" s="21"/>
      <c r="N105" s="15">
        <f t="shared" si="4"/>
        <v>1404</v>
      </c>
    </row>
    <row r="106" spans="2:14" x14ac:dyDescent="0.25">
      <c r="B106" s="33"/>
      <c r="C106" s="30" t="s">
        <v>24</v>
      </c>
      <c r="D106" s="28"/>
      <c r="E106" s="28">
        <v>2</v>
      </c>
      <c r="F106" s="28">
        <v>1</v>
      </c>
      <c r="G106" s="28"/>
      <c r="H106" s="28"/>
      <c r="I106" s="28"/>
      <c r="J106" s="28">
        <f>SUM(E106:I106)</f>
        <v>3</v>
      </c>
      <c r="K106" s="20">
        <v>351</v>
      </c>
      <c r="N106" s="15">
        <f t="shared" si="4"/>
        <v>0</v>
      </c>
    </row>
    <row r="107" spans="2:14" ht="15.75" thickBot="1" x14ac:dyDescent="0.3">
      <c r="B107" s="33"/>
      <c r="C107" s="31"/>
      <c r="D107" s="29"/>
      <c r="E107" s="29"/>
      <c r="F107" s="29"/>
      <c r="G107" s="29"/>
      <c r="H107" s="29"/>
      <c r="I107" s="29"/>
      <c r="J107" s="29"/>
      <c r="K107" s="21"/>
      <c r="N107" s="15">
        <f t="shared" si="4"/>
        <v>1053</v>
      </c>
    </row>
    <row r="108" spans="2:14" x14ac:dyDescent="0.25">
      <c r="B108" s="33"/>
      <c r="C108" s="30" t="s">
        <v>25</v>
      </c>
      <c r="D108" s="28"/>
      <c r="E108" s="28">
        <v>1</v>
      </c>
      <c r="F108" s="28"/>
      <c r="G108" s="28"/>
      <c r="H108" s="28"/>
      <c r="I108" s="28"/>
      <c r="J108" s="28">
        <f>SUM(E108:I108)</f>
        <v>1</v>
      </c>
      <c r="K108" s="20">
        <v>297</v>
      </c>
      <c r="N108" s="15">
        <f t="shared" si="4"/>
        <v>0</v>
      </c>
    </row>
    <row r="109" spans="2:14" ht="15.75" thickBot="1" x14ac:dyDescent="0.3">
      <c r="B109" s="33"/>
      <c r="C109" s="31"/>
      <c r="D109" s="29"/>
      <c r="E109" s="29"/>
      <c r="F109" s="29"/>
      <c r="G109" s="29"/>
      <c r="H109" s="29"/>
      <c r="I109" s="29"/>
      <c r="J109" s="29"/>
      <c r="K109" s="21"/>
      <c r="N109" s="15">
        <f t="shared" si="4"/>
        <v>297</v>
      </c>
    </row>
    <row r="110" spans="2:14" x14ac:dyDescent="0.25">
      <c r="B110" s="33"/>
      <c r="C110" s="30"/>
      <c r="D110" s="20"/>
      <c r="E110" s="20"/>
      <c r="F110" s="20"/>
      <c r="G110" s="28"/>
      <c r="H110" s="20"/>
      <c r="I110" s="20"/>
      <c r="J110" s="28">
        <f>SUM(E110:I110)</f>
        <v>0</v>
      </c>
      <c r="K110" s="20"/>
    </row>
    <row r="111" spans="2:14" ht="15.75" thickBot="1" x14ac:dyDescent="0.3">
      <c r="B111" s="31"/>
      <c r="C111" s="31"/>
      <c r="D111" s="32"/>
      <c r="E111" s="32"/>
      <c r="F111" s="32"/>
      <c r="G111" s="29"/>
      <c r="H111" s="32"/>
      <c r="I111" s="32"/>
      <c r="J111" s="29"/>
      <c r="K111" s="21"/>
    </row>
    <row r="112" spans="2:14" x14ac:dyDescent="0.25">
      <c r="B112" s="9"/>
      <c r="C112" s="9"/>
      <c r="D112" s="13"/>
      <c r="E112" s="13"/>
      <c r="F112" s="13"/>
      <c r="G112" s="14"/>
      <c r="H112" s="13"/>
      <c r="I112" s="13"/>
      <c r="J112" s="14"/>
      <c r="K112" s="12"/>
      <c r="N112" s="16">
        <f>SUM(N99:N111)</f>
        <v>4550</v>
      </c>
    </row>
    <row r="113" spans="2:14" ht="15.75" thickBot="1" x14ac:dyDescent="0.3"/>
    <row r="114" spans="2:14" ht="15.75" thickBot="1" x14ac:dyDescent="0.3">
      <c r="B114" s="3" t="s">
        <v>0</v>
      </c>
      <c r="C114" s="3" t="s">
        <v>1</v>
      </c>
      <c r="D114" s="3">
        <v>38</v>
      </c>
      <c r="E114" s="3">
        <v>40</v>
      </c>
      <c r="F114" s="3">
        <v>42</v>
      </c>
      <c r="G114" s="3">
        <v>44</v>
      </c>
      <c r="H114" s="3">
        <v>46</v>
      </c>
      <c r="I114" s="3">
        <v>48</v>
      </c>
      <c r="J114" s="2" t="s">
        <v>2</v>
      </c>
      <c r="K114" s="7" t="s">
        <v>40</v>
      </c>
    </row>
    <row r="115" spans="2:14" x14ac:dyDescent="0.25">
      <c r="B115" s="30" t="s">
        <v>26</v>
      </c>
      <c r="C115" s="30"/>
      <c r="D115" s="28"/>
      <c r="E115" s="28"/>
      <c r="F115" s="28"/>
      <c r="G115" s="28"/>
      <c r="H115" s="28"/>
      <c r="I115" s="28"/>
      <c r="J115" s="28"/>
      <c r="K115" s="20"/>
    </row>
    <row r="116" spans="2:14" ht="15.75" thickBot="1" x14ac:dyDescent="0.3">
      <c r="B116" s="33"/>
      <c r="C116" s="31"/>
      <c r="D116" s="29"/>
      <c r="E116" s="29"/>
      <c r="F116" s="29"/>
      <c r="G116" s="29"/>
      <c r="H116" s="29"/>
      <c r="I116" s="29"/>
      <c r="J116" s="29"/>
      <c r="K116" s="21"/>
    </row>
    <row r="117" spans="2:14" x14ac:dyDescent="0.25">
      <c r="B117" s="33"/>
      <c r="C117" s="30" t="s">
        <v>24</v>
      </c>
      <c r="D117" s="28"/>
      <c r="E117" s="28"/>
      <c r="F117" s="28">
        <v>2</v>
      </c>
      <c r="G117" s="28">
        <v>1</v>
      </c>
      <c r="H117" s="28"/>
      <c r="I117" s="28"/>
      <c r="J117" s="28">
        <f>SUM(E117:I117)</f>
        <v>3</v>
      </c>
      <c r="K117" s="20">
        <v>446</v>
      </c>
    </row>
    <row r="118" spans="2:14" ht="15.75" thickBot="1" x14ac:dyDescent="0.3">
      <c r="B118" s="33"/>
      <c r="C118" s="31"/>
      <c r="D118" s="29"/>
      <c r="E118" s="29"/>
      <c r="F118" s="29"/>
      <c r="G118" s="29"/>
      <c r="H118" s="29"/>
      <c r="I118" s="29"/>
      <c r="J118" s="29"/>
      <c r="K118" s="21"/>
      <c r="N118" s="15">
        <f>K117*J117</f>
        <v>1338</v>
      </c>
    </row>
    <row r="119" spans="2:14" x14ac:dyDescent="0.25">
      <c r="B119" s="33"/>
      <c r="C119" s="30" t="s">
        <v>27</v>
      </c>
      <c r="D119" s="28"/>
      <c r="E119" s="28"/>
      <c r="F119" s="28">
        <v>2</v>
      </c>
      <c r="G119" s="28">
        <v>1</v>
      </c>
      <c r="H119" s="28"/>
      <c r="I119" s="28"/>
      <c r="J119" s="28">
        <f>SUM(E119:I119)</f>
        <v>3</v>
      </c>
      <c r="K119" s="20">
        <v>500</v>
      </c>
      <c r="N119" s="15">
        <f>K118*J118</f>
        <v>0</v>
      </c>
    </row>
    <row r="120" spans="2:14" ht="15.75" thickBot="1" x14ac:dyDescent="0.3">
      <c r="B120" s="33"/>
      <c r="C120" s="31"/>
      <c r="D120" s="29"/>
      <c r="E120" s="29"/>
      <c r="F120" s="29"/>
      <c r="G120" s="29"/>
      <c r="H120" s="29"/>
      <c r="I120" s="29"/>
      <c r="J120" s="29"/>
      <c r="K120" s="21"/>
      <c r="N120" s="15">
        <f>K119*J119</f>
        <v>1500</v>
      </c>
    </row>
    <row r="121" spans="2:14" x14ac:dyDescent="0.25">
      <c r="B121" s="33"/>
      <c r="C121" s="30" t="s">
        <v>23</v>
      </c>
      <c r="D121" s="28"/>
      <c r="E121" s="28"/>
      <c r="F121" s="28"/>
      <c r="G121" s="28"/>
      <c r="H121" s="28"/>
      <c r="I121" s="28"/>
      <c r="J121" s="28">
        <f>SUM(D121:I121)</f>
        <v>0</v>
      </c>
      <c r="K121" s="20"/>
      <c r="N121" s="15">
        <f>K120*J120</f>
        <v>0</v>
      </c>
    </row>
    <row r="122" spans="2:14" ht="15.75" thickBot="1" x14ac:dyDescent="0.3">
      <c r="B122" s="33"/>
      <c r="C122" s="31"/>
      <c r="D122" s="29"/>
      <c r="E122" s="29"/>
      <c r="F122" s="29"/>
      <c r="G122" s="29"/>
      <c r="H122" s="29"/>
      <c r="I122" s="29"/>
      <c r="J122" s="29"/>
      <c r="K122" s="21"/>
      <c r="N122" s="15">
        <f>K121*J121</f>
        <v>0</v>
      </c>
    </row>
    <row r="123" spans="2:14" x14ac:dyDescent="0.25">
      <c r="B123" s="33"/>
      <c r="C123" s="30"/>
      <c r="D123" s="28"/>
      <c r="E123" s="28"/>
      <c r="F123" s="28"/>
      <c r="G123" s="28"/>
      <c r="H123" s="28"/>
      <c r="I123" s="28"/>
      <c r="J123" s="28"/>
      <c r="K123" s="20"/>
    </row>
    <row r="124" spans="2:14" ht="15.75" thickBot="1" x14ac:dyDescent="0.3">
      <c r="B124" s="33"/>
      <c r="C124" s="31"/>
      <c r="D124" s="29"/>
      <c r="E124" s="29"/>
      <c r="F124" s="29"/>
      <c r="G124" s="29"/>
      <c r="H124" s="29"/>
      <c r="I124" s="29"/>
      <c r="J124" s="29"/>
      <c r="K124" s="21"/>
    </row>
    <row r="125" spans="2:14" x14ac:dyDescent="0.25">
      <c r="B125" s="33"/>
      <c r="C125" s="30"/>
      <c r="D125" s="28"/>
      <c r="E125" s="28"/>
      <c r="F125" s="28"/>
      <c r="G125" s="28"/>
      <c r="H125" s="28"/>
      <c r="I125" s="28"/>
      <c r="J125" s="28"/>
      <c r="K125" s="20"/>
    </row>
    <row r="126" spans="2:14" ht="15.75" thickBot="1" x14ac:dyDescent="0.3">
      <c r="B126" s="33"/>
      <c r="C126" s="31"/>
      <c r="D126" s="29"/>
      <c r="E126" s="29"/>
      <c r="F126" s="29"/>
      <c r="G126" s="29"/>
      <c r="H126" s="29"/>
      <c r="I126" s="29"/>
      <c r="J126" s="29"/>
      <c r="K126" s="21"/>
    </row>
    <row r="127" spans="2:14" x14ac:dyDescent="0.25">
      <c r="B127" s="33"/>
      <c r="C127" s="30"/>
      <c r="D127" s="20"/>
      <c r="E127" s="20"/>
      <c r="F127" s="20"/>
      <c r="G127" s="28"/>
      <c r="H127" s="20"/>
      <c r="I127" s="20"/>
      <c r="J127" s="28"/>
      <c r="K127" s="20"/>
    </row>
    <row r="128" spans="2:14" ht="15.75" thickBot="1" x14ac:dyDescent="0.3">
      <c r="B128" s="31"/>
      <c r="C128" s="31"/>
      <c r="D128" s="32"/>
      <c r="E128" s="32"/>
      <c r="F128" s="32"/>
      <c r="G128" s="29"/>
      <c r="H128" s="32"/>
      <c r="I128" s="32"/>
      <c r="J128" s="29"/>
      <c r="K128" s="21"/>
    </row>
    <row r="129" spans="2:14" x14ac:dyDescent="0.25">
      <c r="B129" s="9"/>
      <c r="C129" s="9"/>
      <c r="D129" s="13"/>
      <c r="E129" s="13"/>
      <c r="F129" s="13"/>
      <c r="G129" s="14"/>
      <c r="H129" s="13"/>
      <c r="I129" s="13"/>
      <c r="J129" s="14"/>
      <c r="K129" s="12"/>
      <c r="N129" s="16">
        <f>SUM(N118:N128)</f>
        <v>2838</v>
      </c>
    </row>
    <row r="130" spans="2:14" ht="15.75" thickBot="1" x14ac:dyDescent="0.3"/>
    <row r="131" spans="2:14" ht="15.75" thickBot="1" x14ac:dyDescent="0.3">
      <c r="B131" s="3" t="s">
        <v>0</v>
      </c>
      <c r="C131" s="3" t="s">
        <v>1</v>
      </c>
      <c r="D131" s="3">
        <v>38</v>
      </c>
      <c r="E131" s="3">
        <v>40</v>
      </c>
      <c r="F131" s="3">
        <v>42</v>
      </c>
      <c r="G131" s="3">
        <v>44</v>
      </c>
      <c r="H131" s="3">
        <v>46</v>
      </c>
      <c r="I131" s="3">
        <v>48</v>
      </c>
      <c r="J131" s="2" t="s">
        <v>2</v>
      </c>
      <c r="K131" s="7" t="s">
        <v>40</v>
      </c>
    </row>
    <row r="132" spans="2:14" x14ac:dyDescent="0.25">
      <c r="B132" s="30" t="s">
        <v>28</v>
      </c>
      <c r="C132" s="30" t="s">
        <v>10</v>
      </c>
      <c r="D132" s="28"/>
      <c r="E132" s="28"/>
      <c r="F132" s="28">
        <v>1</v>
      </c>
      <c r="G132" s="28"/>
      <c r="H132" s="28"/>
      <c r="I132" s="28"/>
      <c r="J132" s="28">
        <f>SUM(F132:I132)</f>
        <v>1</v>
      </c>
      <c r="K132" s="20">
        <v>324</v>
      </c>
    </row>
    <row r="133" spans="2:14" ht="15.75" thickBot="1" x14ac:dyDescent="0.3">
      <c r="B133" s="33"/>
      <c r="C133" s="31"/>
      <c r="D133" s="29"/>
      <c r="E133" s="29"/>
      <c r="F133" s="29"/>
      <c r="G133" s="29"/>
      <c r="H133" s="29"/>
      <c r="I133" s="29"/>
      <c r="J133" s="29"/>
      <c r="K133" s="21"/>
      <c r="N133" s="15">
        <f t="shared" ref="N133:N155" si="5">K132*J132</f>
        <v>324</v>
      </c>
    </row>
    <row r="134" spans="2:14" x14ac:dyDescent="0.25">
      <c r="B134" s="33"/>
      <c r="C134" s="30" t="s">
        <v>9</v>
      </c>
      <c r="D134" s="28"/>
      <c r="E134" s="28">
        <v>1</v>
      </c>
      <c r="F134" s="28"/>
      <c r="G134" s="28"/>
      <c r="H134" s="28"/>
      <c r="I134" s="28"/>
      <c r="J134" s="28">
        <f>SUM(E134:I134)</f>
        <v>1</v>
      </c>
      <c r="K134" s="20">
        <v>324</v>
      </c>
      <c r="N134" s="15">
        <f t="shared" si="5"/>
        <v>0</v>
      </c>
    </row>
    <row r="135" spans="2:14" ht="15.75" thickBot="1" x14ac:dyDescent="0.3">
      <c r="B135" s="33"/>
      <c r="C135" s="31"/>
      <c r="D135" s="29"/>
      <c r="E135" s="29"/>
      <c r="F135" s="29"/>
      <c r="G135" s="29"/>
      <c r="H135" s="29"/>
      <c r="I135" s="29"/>
      <c r="J135" s="29"/>
      <c r="K135" s="21"/>
      <c r="N135" s="15">
        <f t="shared" si="5"/>
        <v>324</v>
      </c>
    </row>
    <row r="136" spans="2:14" x14ac:dyDescent="0.25">
      <c r="B136" s="33"/>
      <c r="C136" s="30" t="s">
        <v>11</v>
      </c>
      <c r="D136" s="28">
        <v>1</v>
      </c>
      <c r="E136" s="28"/>
      <c r="F136" s="28"/>
      <c r="G136" s="28"/>
      <c r="H136" s="28"/>
      <c r="I136" s="28"/>
      <c r="J136" s="28">
        <f>SUM(D136:I136)</f>
        <v>1</v>
      </c>
      <c r="K136" s="20">
        <v>324</v>
      </c>
      <c r="N136" s="15">
        <f t="shared" si="5"/>
        <v>0</v>
      </c>
    </row>
    <row r="137" spans="2:14" ht="15.75" thickBot="1" x14ac:dyDescent="0.3">
      <c r="B137" s="33"/>
      <c r="C137" s="31"/>
      <c r="D137" s="29"/>
      <c r="E137" s="29"/>
      <c r="F137" s="29"/>
      <c r="G137" s="29"/>
      <c r="H137" s="29"/>
      <c r="I137" s="29"/>
      <c r="J137" s="29"/>
      <c r="K137" s="21"/>
      <c r="N137" s="15">
        <f t="shared" si="5"/>
        <v>324</v>
      </c>
    </row>
    <row r="138" spans="2:14" x14ac:dyDescent="0.25">
      <c r="B138" s="33"/>
      <c r="C138" s="30" t="s">
        <v>7</v>
      </c>
      <c r="D138" s="28"/>
      <c r="E138" s="28">
        <v>1</v>
      </c>
      <c r="F138" s="28"/>
      <c r="G138" s="28"/>
      <c r="H138" s="28"/>
      <c r="I138" s="28">
        <v>1</v>
      </c>
      <c r="J138" s="28">
        <f>SUM(E138:I138)</f>
        <v>2</v>
      </c>
      <c r="K138" s="20">
        <v>324</v>
      </c>
      <c r="N138" s="15">
        <f t="shared" si="5"/>
        <v>0</v>
      </c>
    </row>
    <row r="139" spans="2:14" ht="15.75" thickBot="1" x14ac:dyDescent="0.3">
      <c r="B139" s="33"/>
      <c r="C139" s="31"/>
      <c r="D139" s="29"/>
      <c r="E139" s="29"/>
      <c r="F139" s="29"/>
      <c r="G139" s="29"/>
      <c r="H139" s="29"/>
      <c r="I139" s="29"/>
      <c r="J139" s="29"/>
      <c r="K139" s="21"/>
      <c r="N139" s="15">
        <f t="shared" si="5"/>
        <v>648</v>
      </c>
    </row>
    <row r="140" spans="2:14" x14ac:dyDescent="0.25">
      <c r="B140" s="33"/>
      <c r="C140" s="30" t="s">
        <v>12</v>
      </c>
      <c r="D140" s="28"/>
      <c r="E140" s="28"/>
      <c r="F140" s="28"/>
      <c r="G140" s="28">
        <v>1</v>
      </c>
      <c r="H140" s="28"/>
      <c r="I140" s="28"/>
      <c r="J140" s="28">
        <f>SUM(E140:I140)</f>
        <v>1</v>
      </c>
      <c r="K140" s="20">
        <v>324</v>
      </c>
      <c r="N140" s="15">
        <f t="shared" si="5"/>
        <v>0</v>
      </c>
    </row>
    <row r="141" spans="2:14" ht="15.75" thickBot="1" x14ac:dyDescent="0.3">
      <c r="B141" s="33"/>
      <c r="C141" s="31"/>
      <c r="D141" s="29"/>
      <c r="E141" s="29"/>
      <c r="F141" s="29"/>
      <c r="G141" s="29"/>
      <c r="H141" s="29"/>
      <c r="I141" s="29"/>
      <c r="J141" s="29"/>
      <c r="K141" s="21"/>
      <c r="N141" s="15">
        <f t="shared" si="5"/>
        <v>324</v>
      </c>
    </row>
    <row r="142" spans="2:14" x14ac:dyDescent="0.25">
      <c r="B142" s="33"/>
      <c r="C142" s="30" t="s">
        <v>8</v>
      </c>
      <c r="D142" s="28"/>
      <c r="E142" s="28"/>
      <c r="F142" s="28"/>
      <c r="G142" s="28"/>
      <c r="H142" s="28">
        <v>1</v>
      </c>
      <c r="I142" s="28"/>
      <c r="J142" s="28">
        <f>SUM(E142:I142)</f>
        <v>1</v>
      </c>
      <c r="K142" s="20">
        <v>324</v>
      </c>
      <c r="N142" s="15">
        <f t="shared" si="5"/>
        <v>0</v>
      </c>
    </row>
    <row r="143" spans="2:14" ht="15.75" thickBot="1" x14ac:dyDescent="0.3">
      <c r="B143" s="33"/>
      <c r="C143" s="31"/>
      <c r="D143" s="29"/>
      <c r="E143" s="29"/>
      <c r="F143" s="29"/>
      <c r="G143" s="29"/>
      <c r="H143" s="29"/>
      <c r="I143" s="29"/>
      <c r="J143" s="29"/>
      <c r="K143" s="21"/>
      <c r="N143" s="15">
        <f t="shared" si="5"/>
        <v>324</v>
      </c>
    </row>
    <row r="144" spans="2:14" x14ac:dyDescent="0.25">
      <c r="B144" s="33"/>
      <c r="C144" s="30" t="s">
        <v>14</v>
      </c>
      <c r="D144" s="28"/>
      <c r="E144" s="28">
        <v>1</v>
      </c>
      <c r="F144" s="28"/>
      <c r="G144" s="28"/>
      <c r="H144" s="28"/>
      <c r="I144" s="28"/>
      <c r="J144" s="28">
        <f>SUM(E144:I144)</f>
        <v>1</v>
      </c>
      <c r="K144" s="20">
        <v>324</v>
      </c>
      <c r="N144" s="15">
        <f t="shared" si="5"/>
        <v>0</v>
      </c>
    </row>
    <row r="145" spans="2:14" ht="15.75" thickBot="1" x14ac:dyDescent="0.3">
      <c r="B145" s="33"/>
      <c r="C145" s="31"/>
      <c r="D145" s="29"/>
      <c r="E145" s="29"/>
      <c r="F145" s="29"/>
      <c r="G145" s="29"/>
      <c r="H145" s="29"/>
      <c r="I145" s="29"/>
      <c r="J145" s="29"/>
      <c r="K145" s="21"/>
      <c r="N145" s="15">
        <f t="shared" si="5"/>
        <v>324</v>
      </c>
    </row>
    <row r="146" spans="2:14" x14ac:dyDescent="0.25">
      <c r="B146" s="33"/>
      <c r="C146" s="30" t="s">
        <v>30</v>
      </c>
      <c r="D146" s="28"/>
      <c r="E146" s="28"/>
      <c r="F146" s="28">
        <v>3</v>
      </c>
      <c r="G146" s="28"/>
      <c r="H146" s="28"/>
      <c r="I146" s="28"/>
      <c r="J146" s="28">
        <f>SUM(E146:I146)</f>
        <v>3</v>
      </c>
      <c r="K146" s="20">
        <v>351</v>
      </c>
      <c r="N146" s="15">
        <f t="shared" si="5"/>
        <v>0</v>
      </c>
    </row>
    <row r="147" spans="2:14" ht="15.75" thickBot="1" x14ac:dyDescent="0.3">
      <c r="B147" s="33"/>
      <c r="C147" s="31"/>
      <c r="D147" s="29"/>
      <c r="E147" s="29"/>
      <c r="F147" s="29"/>
      <c r="G147" s="29"/>
      <c r="H147" s="29"/>
      <c r="I147" s="29"/>
      <c r="J147" s="29"/>
      <c r="K147" s="21"/>
      <c r="N147" s="15">
        <f t="shared" si="5"/>
        <v>1053</v>
      </c>
    </row>
    <row r="148" spans="2:14" x14ac:dyDescent="0.25">
      <c r="B148" s="33"/>
      <c r="C148" s="30" t="s">
        <v>31</v>
      </c>
      <c r="D148" s="28"/>
      <c r="E148" s="28"/>
      <c r="F148" s="28"/>
      <c r="G148" s="28"/>
      <c r="H148" s="28">
        <v>1</v>
      </c>
      <c r="I148" s="28"/>
      <c r="J148" s="28">
        <f>SUM(E148:I148)</f>
        <v>1</v>
      </c>
      <c r="K148" s="20">
        <v>351</v>
      </c>
      <c r="N148" s="15">
        <f t="shared" si="5"/>
        <v>0</v>
      </c>
    </row>
    <row r="149" spans="2:14" ht="15.75" thickBot="1" x14ac:dyDescent="0.3">
      <c r="B149" s="33"/>
      <c r="C149" s="31"/>
      <c r="D149" s="29"/>
      <c r="E149" s="29"/>
      <c r="F149" s="29"/>
      <c r="G149" s="29"/>
      <c r="H149" s="29"/>
      <c r="I149" s="29"/>
      <c r="J149" s="29"/>
      <c r="K149" s="21"/>
      <c r="N149" s="15">
        <f t="shared" si="5"/>
        <v>351</v>
      </c>
    </row>
    <row r="150" spans="2:14" x14ac:dyDescent="0.25">
      <c r="B150" s="33"/>
      <c r="C150" s="30" t="s">
        <v>29</v>
      </c>
      <c r="D150" s="28">
        <v>1</v>
      </c>
      <c r="E150" s="28"/>
      <c r="F150" s="28"/>
      <c r="G150" s="28"/>
      <c r="H150" s="28"/>
      <c r="I150" s="28"/>
      <c r="J150" s="28">
        <f>SUM(D150:I150)</f>
        <v>1</v>
      </c>
      <c r="K150" s="20">
        <v>351</v>
      </c>
      <c r="N150" s="15">
        <f t="shared" si="5"/>
        <v>0</v>
      </c>
    </row>
    <row r="151" spans="2:14" ht="15.75" thickBot="1" x14ac:dyDescent="0.3">
      <c r="B151" s="33"/>
      <c r="C151" s="31"/>
      <c r="D151" s="29"/>
      <c r="E151" s="29"/>
      <c r="F151" s="29"/>
      <c r="G151" s="29"/>
      <c r="H151" s="29"/>
      <c r="I151" s="29"/>
      <c r="J151" s="29"/>
      <c r="K151" s="21"/>
      <c r="N151" s="15">
        <f t="shared" si="5"/>
        <v>351</v>
      </c>
    </row>
    <row r="152" spans="2:14" x14ac:dyDescent="0.25">
      <c r="B152" s="33"/>
      <c r="C152" s="30" t="s">
        <v>18</v>
      </c>
      <c r="D152" s="28"/>
      <c r="E152" s="28">
        <v>1</v>
      </c>
      <c r="F152" s="28">
        <v>1</v>
      </c>
      <c r="G152" s="28"/>
      <c r="H152" s="28">
        <v>1</v>
      </c>
      <c r="I152" s="28"/>
      <c r="J152" s="28">
        <f>SUM(E152:I152)</f>
        <v>3</v>
      </c>
      <c r="K152" s="20">
        <v>365</v>
      </c>
      <c r="N152" s="15">
        <f t="shared" si="5"/>
        <v>0</v>
      </c>
    </row>
    <row r="153" spans="2:14" ht="15.75" thickBot="1" x14ac:dyDescent="0.3">
      <c r="B153" s="33"/>
      <c r="C153" s="31"/>
      <c r="D153" s="29"/>
      <c r="E153" s="29"/>
      <c r="F153" s="29"/>
      <c r="G153" s="29"/>
      <c r="H153" s="29"/>
      <c r="I153" s="29"/>
      <c r="J153" s="29"/>
      <c r="K153" s="21"/>
      <c r="N153" s="15">
        <f t="shared" si="5"/>
        <v>1095</v>
      </c>
    </row>
    <row r="154" spans="2:14" x14ac:dyDescent="0.25">
      <c r="B154" s="33"/>
      <c r="C154" s="30" t="s">
        <v>17</v>
      </c>
      <c r="D154" s="20"/>
      <c r="E154" s="20"/>
      <c r="F154" s="20"/>
      <c r="G154" s="28">
        <v>1</v>
      </c>
      <c r="H154" s="20"/>
      <c r="I154" s="20"/>
      <c r="J154" s="28">
        <f>SUM(E154:I154)</f>
        <v>1</v>
      </c>
      <c r="K154" s="20">
        <v>365</v>
      </c>
      <c r="N154" s="15">
        <f t="shared" si="5"/>
        <v>0</v>
      </c>
    </row>
    <row r="155" spans="2:14" ht="15.75" thickBot="1" x14ac:dyDescent="0.3">
      <c r="B155" s="31"/>
      <c r="C155" s="31"/>
      <c r="D155" s="32"/>
      <c r="E155" s="32"/>
      <c r="F155" s="32"/>
      <c r="G155" s="29"/>
      <c r="H155" s="32"/>
      <c r="I155" s="32"/>
      <c r="J155" s="29"/>
      <c r="K155" s="21"/>
      <c r="N155" s="15">
        <f t="shared" si="5"/>
        <v>365</v>
      </c>
    </row>
    <row r="156" spans="2:14" x14ac:dyDescent="0.25">
      <c r="B156" s="9"/>
      <c r="C156" s="9"/>
      <c r="D156" s="13"/>
      <c r="E156" s="13"/>
      <c r="F156" s="13"/>
      <c r="G156" s="14"/>
      <c r="H156" s="13"/>
      <c r="I156" s="13"/>
      <c r="J156" s="14"/>
      <c r="K156" s="12"/>
    </row>
    <row r="157" spans="2:14" ht="15.75" thickBot="1" x14ac:dyDescent="0.3">
      <c r="N157" s="16">
        <f>SUM(N133:N156)</f>
        <v>5807</v>
      </c>
    </row>
    <row r="158" spans="2:14" ht="15.75" thickBot="1" x14ac:dyDescent="0.3">
      <c r="B158" s="3" t="s">
        <v>0</v>
      </c>
      <c r="C158" s="3" t="s">
        <v>1</v>
      </c>
      <c r="D158" s="3">
        <v>38</v>
      </c>
      <c r="E158" s="3">
        <v>40</v>
      </c>
      <c r="F158" s="3">
        <v>42</v>
      </c>
      <c r="G158" s="3">
        <v>44</v>
      </c>
      <c r="H158" s="3">
        <v>46</v>
      </c>
      <c r="I158" s="3">
        <v>48</v>
      </c>
      <c r="J158" s="2" t="s">
        <v>2</v>
      </c>
      <c r="K158" s="7" t="s">
        <v>40</v>
      </c>
    </row>
    <row r="159" spans="2:14" x14ac:dyDescent="0.25">
      <c r="B159" s="30" t="s">
        <v>32</v>
      </c>
      <c r="C159" s="30"/>
      <c r="D159" s="28"/>
      <c r="E159" s="28"/>
      <c r="F159" s="28"/>
      <c r="G159" s="28"/>
      <c r="H159" s="28"/>
      <c r="I159" s="28"/>
      <c r="J159" s="28"/>
      <c r="K159" s="20"/>
    </row>
    <row r="160" spans="2:14" ht="15.75" thickBot="1" x14ac:dyDescent="0.3">
      <c r="B160" s="33"/>
      <c r="C160" s="31"/>
      <c r="D160" s="29"/>
      <c r="E160" s="29"/>
      <c r="F160" s="29"/>
      <c r="G160" s="29"/>
      <c r="H160" s="29"/>
      <c r="I160" s="29"/>
      <c r="J160" s="29"/>
      <c r="K160" s="21"/>
    </row>
    <row r="161" spans="2:14" x14ac:dyDescent="0.25">
      <c r="B161" s="33"/>
      <c r="C161" s="30" t="s">
        <v>7</v>
      </c>
      <c r="D161" s="28"/>
      <c r="E161" s="28"/>
      <c r="F161" s="28">
        <v>1</v>
      </c>
      <c r="G161" s="28"/>
      <c r="H161" s="28"/>
      <c r="I161" s="28"/>
      <c r="J161" s="28">
        <f>SUM(E161:I161)</f>
        <v>1</v>
      </c>
      <c r="K161" s="20">
        <v>432</v>
      </c>
      <c r="N161" s="15">
        <f t="shared" ref="N161:N166" si="6">K160*J160</f>
        <v>0</v>
      </c>
    </row>
    <row r="162" spans="2:14" ht="15.75" thickBot="1" x14ac:dyDescent="0.3">
      <c r="B162" s="33"/>
      <c r="C162" s="31"/>
      <c r="D162" s="29"/>
      <c r="E162" s="29"/>
      <c r="F162" s="29"/>
      <c r="G162" s="29"/>
      <c r="H162" s="29"/>
      <c r="I162" s="29"/>
      <c r="J162" s="29"/>
      <c r="K162" s="21"/>
      <c r="N162" s="15">
        <f t="shared" si="6"/>
        <v>432</v>
      </c>
    </row>
    <row r="163" spans="2:14" x14ac:dyDescent="0.25">
      <c r="B163" s="33"/>
      <c r="C163" s="30" t="s">
        <v>14</v>
      </c>
      <c r="D163" s="28"/>
      <c r="E163" s="28">
        <v>2</v>
      </c>
      <c r="F163" s="28"/>
      <c r="G163" s="28"/>
      <c r="H163" s="28">
        <v>1</v>
      </c>
      <c r="I163" s="28"/>
      <c r="J163" s="28">
        <f>SUM(E163:I163)</f>
        <v>3</v>
      </c>
      <c r="K163" s="20">
        <v>432</v>
      </c>
      <c r="N163" s="15">
        <f t="shared" si="6"/>
        <v>0</v>
      </c>
    </row>
    <row r="164" spans="2:14" ht="15.75" thickBot="1" x14ac:dyDescent="0.3">
      <c r="B164" s="33"/>
      <c r="C164" s="31"/>
      <c r="D164" s="29"/>
      <c r="E164" s="29"/>
      <c r="F164" s="29"/>
      <c r="G164" s="29"/>
      <c r="H164" s="29"/>
      <c r="I164" s="29"/>
      <c r="J164" s="29"/>
      <c r="K164" s="21"/>
      <c r="N164" s="15">
        <f t="shared" si="6"/>
        <v>1296</v>
      </c>
    </row>
    <row r="165" spans="2:14" x14ac:dyDescent="0.25">
      <c r="B165" s="33"/>
      <c r="C165" s="30" t="s">
        <v>27</v>
      </c>
      <c r="D165" s="28"/>
      <c r="E165" s="28">
        <v>2</v>
      </c>
      <c r="F165" s="28"/>
      <c r="G165" s="28">
        <v>1</v>
      </c>
      <c r="H165" s="28"/>
      <c r="I165" s="28"/>
      <c r="J165" s="28">
        <f>SUM(D165:I165)</f>
        <v>3</v>
      </c>
      <c r="K165" s="20">
        <v>432</v>
      </c>
      <c r="N165" s="15">
        <f t="shared" si="6"/>
        <v>0</v>
      </c>
    </row>
    <row r="166" spans="2:14" ht="15.75" thickBot="1" x14ac:dyDescent="0.3">
      <c r="B166" s="33"/>
      <c r="C166" s="31"/>
      <c r="D166" s="29"/>
      <c r="E166" s="29"/>
      <c r="F166" s="29"/>
      <c r="G166" s="29"/>
      <c r="H166" s="29"/>
      <c r="I166" s="29"/>
      <c r="J166" s="29"/>
      <c r="K166" s="21"/>
      <c r="N166" s="15">
        <f t="shared" si="6"/>
        <v>1296</v>
      </c>
    </row>
    <row r="167" spans="2:14" x14ac:dyDescent="0.25">
      <c r="B167" s="33"/>
      <c r="C167" s="30"/>
      <c r="D167" s="28"/>
      <c r="E167" s="28"/>
      <c r="F167" s="28"/>
      <c r="G167" s="28"/>
      <c r="H167" s="28"/>
      <c r="I167" s="28"/>
      <c r="J167" s="28"/>
      <c r="K167" s="20"/>
    </row>
    <row r="168" spans="2:14" ht="15.75" thickBot="1" x14ac:dyDescent="0.3">
      <c r="B168" s="33"/>
      <c r="C168" s="31"/>
      <c r="D168" s="29"/>
      <c r="E168" s="29"/>
      <c r="F168" s="29"/>
      <c r="G168" s="29"/>
      <c r="H168" s="29"/>
      <c r="I168" s="29"/>
      <c r="J168" s="29"/>
      <c r="K168" s="21"/>
    </row>
    <row r="169" spans="2:14" x14ac:dyDescent="0.25">
      <c r="B169" s="33"/>
      <c r="C169" s="30"/>
      <c r="D169" s="28"/>
      <c r="E169" s="28"/>
      <c r="F169" s="28"/>
      <c r="G169" s="28"/>
      <c r="H169" s="28"/>
      <c r="I169" s="28"/>
      <c r="J169" s="28"/>
      <c r="K169" s="20"/>
    </row>
    <row r="170" spans="2:14" ht="15.75" thickBot="1" x14ac:dyDescent="0.3">
      <c r="B170" s="33"/>
      <c r="C170" s="31"/>
      <c r="D170" s="29"/>
      <c r="E170" s="29"/>
      <c r="F170" s="29"/>
      <c r="G170" s="29"/>
      <c r="H170" s="29"/>
      <c r="I170" s="29"/>
      <c r="J170" s="29"/>
      <c r="K170" s="21"/>
    </row>
    <row r="171" spans="2:14" x14ac:dyDescent="0.25">
      <c r="B171" s="33"/>
      <c r="C171" s="30"/>
      <c r="D171" s="20"/>
      <c r="E171" s="20"/>
      <c r="F171" s="20"/>
      <c r="G171" s="28"/>
      <c r="H171" s="20"/>
      <c r="I171" s="20"/>
      <c r="J171" s="28"/>
      <c r="K171" s="20"/>
    </row>
    <row r="172" spans="2:14" ht="15.75" thickBot="1" x14ac:dyDescent="0.3">
      <c r="B172" s="31"/>
      <c r="C172" s="31"/>
      <c r="D172" s="32"/>
      <c r="E172" s="32"/>
      <c r="F172" s="32"/>
      <c r="G172" s="29"/>
      <c r="H172" s="32"/>
      <c r="I172" s="32"/>
      <c r="J172" s="29"/>
      <c r="K172" s="21"/>
    </row>
    <row r="173" spans="2:14" x14ac:dyDescent="0.25">
      <c r="B173" s="9"/>
      <c r="C173" s="9"/>
      <c r="D173" s="13"/>
      <c r="E173" s="13"/>
      <c r="F173" s="13"/>
      <c r="G173" s="14"/>
      <c r="H173" s="13"/>
      <c r="I173" s="13"/>
      <c r="J173" s="14"/>
      <c r="K173" s="12"/>
    </row>
    <row r="174" spans="2:14" ht="15.75" thickBot="1" x14ac:dyDescent="0.3">
      <c r="N174" s="16">
        <f>SUM(N161:N173)</f>
        <v>3024</v>
      </c>
    </row>
    <row r="175" spans="2:14" ht="15.75" thickBot="1" x14ac:dyDescent="0.3">
      <c r="B175" s="3" t="s">
        <v>0</v>
      </c>
      <c r="C175" s="3" t="s">
        <v>1</v>
      </c>
      <c r="D175" s="3">
        <v>38</v>
      </c>
      <c r="E175" s="3">
        <v>40</v>
      </c>
      <c r="F175" s="3">
        <v>42</v>
      </c>
      <c r="G175" s="3">
        <v>44</v>
      </c>
      <c r="H175" s="3">
        <v>46</v>
      </c>
      <c r="I175" s="3">
        <v>48</v>
      </c>
      <c r="J175" s="2" t="s">
        <v>2</v>
      </c>
      <c r="K175" s="7" t="s">
        <v>40</v>
      </c>
    </row>
    <row r="176" spans="2:14" x14ac:dyDescent="0.25">
      <c r="B176" s="30" t="s">
        <v>33</v>
      </c>
      <c r="C176" s="30"/>
      <c r="D176" s="28"/>
      <c r="E176" s="28"/>
      <c r="F176" s="28"/>
      <c r="G176" s="28"/>
      <c r="H176" s="28"/>
      <c r="I176" s="28"/>
      <c r="J176" s="28"/>
      <c r="K176" s="20"/>
    </row>
    <row r="177" spans="2:14" ht="15.75" thickBot="1" x14ac:dyDescent="0.3">
      <c r="B177" s="33"/>
      <c r="C177" s="31"/>
      <c r="D177" s="29"/>
      <c r="E177" s="29"/>
      <c r="F177" s="29"/>
      <c r="G177" s="29"/>
      <c r="H177" s="29"/>
      <c r="I177" s="29"/>
      <c r="J177" s="29"/>
      <c r="K177" s="21"/>
    </row>
    <row r="178" spans="2:14" x14ac:dyDescent="0.25">
      <c r="B178" s="33"/>
      <c r="C178" s="30" t="s">
        <v>7</v>
      </c>
      <c r="D178" s="28"/>
      <c r="E178" s="28"/>
      <c r="F178" s="28"/>
      <c r="G178" s="28"/>
      <c r="H178" s="28">
        <v>1</v>
      </c>
      <c r="I178" s="28"/>
      <c r="J178" s="28">
        <f>SUM(E178:I178)</f>
        <v>1</v>
      </c>
      <c r="K178" s="20">
        <v>324</v>
      </c>
      <c r="N178" s="15">
        <f>K177*J177</f>
        <v>0</v>
      </c>
    </row>
    <row r="179" spans="2:14" ht="15.75" thickBot="1" x14ac:dyDescent="0.3">
      <c r="B179" s="33"/>
      <c r="C179" s="31"/>
      <c r="D179" s="29"/>
      <c r="E179" s="29"/>
      <c r="F179" s="29"/>
      <c r="G179" s="29"/>
      <c r="H179" s="29"/>
      <c r="I179" s="29"/>
      <c r="J179" s="29"/>
      <c r="K179" s="21"/>
      <c r="N179" s="15">
        <f>K178*J178</f>
        <v>324</v>
      </c>
    </row>
    <row r="180" spans="2:14" x14ac:dyDescent="0.25">
      <c r="B180" s="33"/>
      <c r="C180" s="30" t="s">
        <v>11</v>
      </c>
      <c r="D180" s="28"/>
      <c r="E180" s="28"/>
      <c r="F180" s="28">
        <v>1</v>
      </c>
      <c r="G180" s="28"/>
      <c r="H180" s="28"/>
      <c r="I180" s="28"/>
      <c r="J180" s="28">
        <f>SUM(E180:I180)</f>
        <v>1</v>
      </c>
      <c r="K180" s="20">
        <v>324</v>
      </c>
      <c r="N180" s="15">
        <f>K179*J179</f>
        <v>0</v>
      </c>
    </row>
    <row r="181" spans="2:14" ht="15.75" thickBot="1" x14ac:dyDescent="0.3">
      <c r="B181" s="33"/>
      <c r="C181" s="31"/>
      <c r="D181" s="29"/>
      <c r="E181" s="29"/>
      <c r="F181" s="29"/>
      <c r="G181" s="29"/>
      <c r="H181" s="29"/>
      <c r="I181" s="29"/>
      <c r="J181" s="29"/>
      <c r="K181" s="21"/>
      <c r="N181" s="15">
        <f>K180*J180</f>
        <v>324</v>
      </c>
    </row>
    <row r="182" spans="2:14" x14ac:dyDescent="0.25">
      <c r="B182" s="33"/>
      <c r="C182" s="30"/>
      <c r="D182" s="28"/>
      <c r="E182" s="28"/>
      <c r="F182" s="28"/>
      <c r="G182" s="28"/>
      <c r="H182" s="28"/>
      <c r="I182" s="28"/>
      <c r="J182" s="28"/>
      <c r="K182" s="20"/>
    </row>
    <row r="183" spans="2:14" ht="15.75" thickBot="1" x14ac:dyDescent="0.3">
      <c r="B183" s="33"/>
      <c r="C183" s="31"/>
      <c r="D183" s="29"/>
      <c r="E183" s="29"/>
      <c r="F183" s="29"/>
      <c r="G183" s="29"/>
      <c r="H183" s="29"/>
      <c r="I183" s="29"/>
      <c r="J183" s="29"/>
      <c r="K183" s="21"/>
    </row>
    <row r="184" spans="2:14" x14ac:dyDescent="0.25">
      <c r="B184" s="33"/>
      <c r="C184" s="30"/>
      <c r="D184" s="28"/>
      <c r="E184" s="28"/>
      <c r="F184" s="28"/>
      <c r="G184" s="28"/>
      <c r="H184" s="28"/>
      <c r="I184" s="28"/>
      <c r="J184" s="28"/>
      <c r="K184" s="20"/>
    </row>
    <row r="185" spans="2:14" ht="15.75" thickBot="1" x14ac:dyDescent="0.3">
      <c r="B185" s="33"/>
      <c r="C185" s="31"/>
      <c r="D185" s="29"/>
      <c r="E185" s="29"/>
      <c r="F185" s="29"/>
      <c r="G185" s="29"/>
      <c r="H185" s="29"/>
      <c r="I185" s="29"/>
      <c r="J185" s="29"/>
      <c r="K185" s="21"/>
    </row>
    <row r="186" spans="2:14" x14ac:dyDescent="0.25">
      <c r="B186" s="33"/>
      <c r="C186" s="30"/>
      <c r="D186" s="28"/>
      <c r="E186" s="28"/>
      <c r="F186" s="28"/>
      <c r="G186" s="28"/>
      <c r="H186" s="28"/>
      <c r="I186" s="28"/>
      <c r="J186" s="28"/>
      <c r="K186" s="20"/>
    </row>
    <row r="187" spans="2:14" ht="15.75" thickBot="1" x14ac:dyDescent="0.3">
      <c r="B187" s="33"/>
      <c r="C187" s="31"/>
      <c r="D187" s="29"/>
      <c r="E187" s="29"/>
      <c r="F187" s="29"/>
      <c r="G187" s="29"/>
      <c r="H187" s="29"/>
      <c r="I187" s="29"/>
      <c r="J187" s="29"/>
      <c r="K187" s="21"/>
    </row>
    <row r="188" spans="2:14" x14ac:dyDescent="0.25">
      <c r="B188" s="33"/>
      <c r="C188" s="30"/>
      <c r="D188" s="20"/>
      <c r="E188" s="20"/>
      <c r="F188" s="20"/>
      <c r="G188" s="28"/>
      <c r="H188" s="20"/>
      <c r="I188" s="20"/>
      <c r="J188" s="28"/>
      <c r="K188" s="20"/>
    </row>
    <row r="189" spans="2:14" ht="15.75" thickBot="1" x14ac:dyDescent="0.3">
      <c r="B189" s="31"/>
      <c r="C189" s="31"/>
      <c r="D189" s="32"/>
      <c r="E189" s="32"/>
      <c r="F189" s="32"/>
      <c r="G189" s="29"/>
      <c r="H189" s="32"/>
      <c r="I189" s="32"/>
      <c r="J189" s="29"/>
      <c r="K189" s="21"/>
    </row>
    <row r="190" spans="2:14" x14ac:dyDescent="0.25">
      <c r="B190" s="9"/>
      <c r="C190" s="9"/>
      <c r="D190" s="13"/>
      <c r="E190" s="13"/>
      <c r="F190" s="13"/>
      <c r="G190" s="14"/>
      <c r="H190" s="13"/>
      <c r="I190" s="13"/>
      <c r="J190" s="14"/>
      <c r="K190" s="12"/>
      <c r="N190" s="16">
        <f>SUM(N178:N189)</f>
        <v>648</v>
      </c>
    </row>
    <row r="191" spans="2:14" ht="15.75" thickBot="1" x14ac:dyDescent="0.3"/>
    <row r="192" spans="2:14" ht="15.75" thickBot="1" x14ac:dyDescent="0.3">
      <c r="B192" s="3" t="s">
        <v>0</v>
      </c>
      <c r="C192" s="3" t="s">
        <v>1</v>
      </c>
      <c r="D192" s="3">
        <v>38</v>
      </c>
      <c r="E192" s="3">
        <v>40</v>
      </c>
      <c r="F192" s="3">
        <v>42</v>
      </c>
      <c r="G192" s="3">
        <v>44</v>
      </c>
      <c r="H192" s="3">
        <v>46</v>
      </c>
      <c r="I192" s="3">
        <v>48</v>
      </c>
      <c r="J192" s="2" t="s">
        <v>2</v>
      </c>
      <c r="K192" s="7" t="s">
        <v>40</v>
      </c>
    </row>
    <row r="193" spans="2:14" x14ac:dyDescent="0.25">
      <c r="B193" s="30" t="s">
        <v>34</v>
      </c>
      <c r="C193" s="30"/>
      <c r="D193" s="28"/>
      <c r="E193" s="28"/>
      <c r="F193" s="28"/>
      <c r="G193" s="28"/>
      <c r="H193" s="28"/>
      <c r="I193" s="28"/>
      <c r="J193" s="28"/>
      <c r="K193" s="20"/>
    </row>
    <row r="194" spans="2:14" ht="15.75" thickBot="1" x14ac:dyDescent="0.3">
      <c r="B194" s="33"/>
      <c r="C194" s="31"/>
      <c r="D194" s="29"/>
      <c r="E194" s="29"/>
      <c r="F194" s="29"/>
      <c r="G194" s="29"/>
      <c r="H194" s="29"/>
      <c r="I194" s="29"/>
      <c r="J194" s="29"/>
      <c r="K194" s="21"/>
    </row>
    <row r="195" spans="2:14" x14ac:dyDescent="0.25">
      <c r="B195" s="33"/>
      <c r="C195" s="30" t="s">
        <v>14</v>
      </c>
      <c r="D195" s="28"/>
      <c r="E195" s="28"/>
      <c r="F195" s="28"/>
      <c r="G195" s="28">
        <v>1</v>
      </c>
      <c r="H195" s="28"/>
      <c r="I195" s="28"/>
      <c r="J195" s="28">
        <f>SUM(E195:I195)</f>
        <v>1</v>
      </c>
      <c r="K195" s="20">
        <v>459</v>
      </c>
      <c r="N195" s="15">
        <f t="shared" ref="N195:N200" si="7">K194*J194</f>
        <v>0</v>
      </c>
    </row>
    <row r="196" spans="2:14" ht="15.75" thickBot="1" x14ac:dyDescent="0.3">
      <c r="B196" s="33"/>
      <c r="C196" s="31"/>
      <c r="D196" s="29"/>
      <c r="E196" s="29"/>
      <c r="F196" s="29"/>
      <c r="G196" s="29"/>
      <c r="H196" s="29"/>
      <c r="I196" s="29"/>
      <c r="J196" s="29"/>
      <c r="K196" s="21"/>
      <c r="N196" s="15">
        <f t="shared" si="7"/>
        <v>459</v>
      </c>
    </row>
    <row r="197" spans="2:14" x14ac:dyDescent="0.25">
      <c r="B197" s="33"/>
      <c r="C197" s="30" t="s">
        <v>35</v>
      </c>
      <c r="D197" s="28"/>
      <c r="E197" s="28">
        <v>1</v>
      </c>
      <c r="F197" s="28">
        <v>1</v>
      </c>
      <c r="G197" s="28"/>
      <c r="H197" s="28"/>
      <c r="I197" s="28"/>
      <c r="J197" s="28">
        <f>SUM(E197:I197)</f>
        <v>2</v>
      </c>
      <c r="K197" s="20">
        <v>459</v>
      </c>
      <c r="N197" s="15">
        <f t="shared" si="7"/>
        <v>0</v>
      </c>
    </row>
    <row r="198" spans="2:14" ht="15.75" thickBot="1" x14ac:dyDescent="0.3">
      <c r="B198" s="33"/>
      <c r="C198" s="31"/>
      <c r="D198" s="29"/>
      <c r="E198" s="29"/>
      <c r="F198" s="29"/>
      <c r="G198" s="29"/>
      <c r="H198" s="29"/>
      <c r="I198" s="29"/>
      <c r="J198" s="29"/>
      <c r="K198" s="21"/>
      <c r="N198" s="15">
        <f t="shared" si="7"/>
        <v>918</v>
      </c>
    </row>
    <row r="199" spans="2:14" x14ac:dyDescent="0.25">
      <c r="B199" s="33"/>
      <c r="C199" s="30" t="s">
        <v>8</v>
      </c>
      <c r="D199" s="28"/>
      <c r="E199" s="28">
        <v>1</v>
      </c>
      <c r="F199" s="28"/>
      <c r="G199" s="28"/>
      <c r="H199" s="28"/>
      <c r="I199" s="28"/>
      <c r="J199" s="28">
        <f>SUM(E199:I199)</f>
        <v>1</v>
      </c>
      <c r="K199" s="20">
        <v>459</v>
      </c>
      <c r="N199" s="15">
        <f t="shared" si="7"/>
        <v>0</v>
      </c>
    </row>
    <row r="200" spans="2:14" ht="15.75" thickBot="1" x14ac:dyDescent="0.3">
      <c r="B200" s="33"/>
      <c r="C200" s="31"/>
      <c r="D200" s="29"/>
      <c r="E200" s="29"/>
      <c r="F200" s="29"/>
      <c r="G200" s="29"/>
      <c r="H200" s="29"/>
      <c r="I200" s="29"/>
      <c r="J200" s="29"/>
      <c r="K200" s="21"/>
      <c r="N200" s="15">
        <f t="shared" si="7"/>
        <v>459</v>
      </c>
    </row>
    <row r="201" spans="2:14" x14ac:dyDescent="0.25">
      <c r="B201" s="33"/>
      <c r="C201" s="30"/>
      <c r="D201" s="28"/>
      <c r="E201" s="28"/>
      <c r="F201" s="28"/>
      <c r="G201" s="28"/>
      <c r="H201" s="28"/>
      <c r="I201" s="28"/>
      <c r="J201" s="28"/>
      <c r="K201" s="20"/>
    </row>
    <row r="202" spans="2:14" ht="15.75" thickBot="1" x14ac:dyDescent="0.3">
      <c r="B202" s="33"/>
      <c r="C202" s="31"/>
      <c r="D202" s="29"/>
      <c r="E202" s="29"/>
      <c r="F202" s="29"/>
      <c r="G202" s="29"/>
      <c r="H202" s="29"/>
      <c r="I202" s="29"/>
      <c r="J202" s="29"/>
      <c r="K202" s="21"/>
    </row>
    <row r="203" spans="2:14" x14ac:dyDescent="0.25">
      <c r="B203" s="33"/>
      <c r="C203" s="30"/>
      <c r="D203" s="28"/>
      <c r="E203" s="28"/>
      <c r="F203" s="28"/>
      <c r="G203" s="28"/>
      <c r="H203" s="28"/>
      <c r="I203" s="28"/>
      <c r="J203" s="28"/>
      <c r="K203" s="20"/>
    </row>
    <row r="204" spans="2:14" ht="15.75" thickBot="1" x14ac:dyDescent="0.3">
      <c r="B204" s="33"/>
      <c r="C204" s="31"/>
      <c r="D204" s="29"/>
      <c r="E204" s="29"/>
      <c r="F204" s="29"/>
      <c r="G204" s="29"/>
      <c r="H204" s="29"/>
      <c r="I204" s="29"/>
      <c r="J204" s="29"/>
      <c r="K204" s="21"/>
    </row>
    <row r="205" spans="2:14" x14ac:dyDescent="0.25">
      <c r="B205" s="33"/>
      <c r="C205" s="30"/>
      <c r="D205" s="20"/>
      <c r="E205" s="20"/>
      <c r="F205" s="20"/>
      <c r="G205" s="28"/>
      <c r="H205" s="20"/>
      <c r="I205" s="20"/>
      <c r="J205" s="28"/>
      <c r="K205" s="20"/>
    </row>
    <row r="206" spans="2:14" ht="15.75" thickBot="1" x14ac:dyDescent="0.3">
      <c r="B206" s="31"/>
      <c r="C206" s="31"/>
      <c r="D206" s="32"/>
      <c r="E206" s="32"/>
      <c r="F206" s="32"/>
      <c r="G206" s="29"/>
      <c r="H206" s="32"/>
      <c r="I206" s="32"/>
      <c r="J206" s="29"/>
      <c r="K206" s="21"/>
    </row>
    <row r="207" spans="2:14" x14ac:dyDescent="0.25">
      <c r="B207" s="9"/>
      <c r="C207" s="9"/>
      <c r="D207" s="13"/>
      <c r="E207" s="13"/>
      <c r="F207" s="13"/>
      <c r="G207" s="14"/>
      <c r="H207" s="13"/>
      <c r="I207" s="13"/>
      <c r="J207" s="14"/>
      <c r="K207" s="12"/>
      <c r="N207" s="16">
        <f>SUM(N195:N206)</f>
        <v>1836</v>
      </c>
    </row>
    <row r="208" spans="2:14" ht="15.75" thickBot="1" x14ac:dyDescent="0.3"/>
    <row r="209" spans="2:14" ht="15.75" thickBot="1" x14ac:dyDescent="0.3">
      <c r="B209" s="3" t="s">
        <v>0</v>
      </c>
      <c r="C209" s="3" t="s">
        <v>1</v>
      </c>
      <c r="D209" s="3">
        <v>38</v>
      </c>
      <c r="E209" s="3">
        <v>40</v>
      </c>
      <c r="F209" s="3">
        <v>42</v>
      </c>
      <c r="G209" s="3">
        <v>44</v>
      </c>
      <c r="H209" s="3">
        <v>46</v>
      </c>
      <c r="I209" s="3">
        <v>48</v>
      </c>
      <c r="J209" s="2" t="s">
        <v>2</v>
      </c>
      <c r="K209" s="7" t="s">
        <v>40</v>
      </c>
    </row>
    <row r="210" spans="2:14" x14ac:dyDescent="0.25">
      <c r="B210" s="30" t="s">
        <v>36</v>
      </c>
      <c r="C210" s="30"/>
      <c r="D210" s="28"/>
      <c r="E210" s="28"/>
      <c r="F210" s="28"/>
      <c r="G210" s="28"/>
      <c r="H210" s="28"/>
      <c r="I210" s="28"/>
      <c r="J210" s="28"/>
      <c r="K210" s="20"/>
    </row>
    <row r="211" spans="2:14" ht="15.75" thickBot="1" x14ac:dyDescent="0.3">
      <c r="B211" s="33"/>
      <c r="C211" s="31"/>
      <c r="D211" s="29"/>
      <c r="E211" s="29"/>
      <c r="F211" s="29"/>
      <c r="G211" s="29"/>
      <c r="H211" s="29"/>
      <c r="I211" s="29"/>
      <c r="J211" s="29"/>
      <c r="K211" s="21"/>
    </row>
    <row r="212" spans="2:14" x14ac:dyDescent="0.25">
      <c r="B212" s="33"/>
      <c r="C212" s="30" t="s">
        <v>14</v>
      </c>
      <c r="D212" s="28"/>
      <c r="E212" s="28">
        <v>1</v>
      </c>
      <c r="F212" s="28"/>
      <c r="G212" s="28"/>
      <c r="H212" s="28"/>
      <c r="I212" s="28"/>
      <c r="J212" s="28">
        <f>SUM(E212:I212)</f>
        <v>1</v>
      </c>
      <c r="K212" s="20">
        <v>486</v>
      </c>
      <c r="N212" s="15">
        <f t="shared" ref="N212:N219" si="8">K211*J211</f>
        <v>0</v>
      </c>
    </row>
    <row r="213" spans="2:14" ht="15.75" thickBot="1" x14ac:dyDescent="0.3">
      <c r="B213" s="33"/>
      <c r="C213" s="31"/>
      <c r="D213" s="29"/>
      <c r="E213" s="29"/>
      <c r="F213" s="29"/>
      <c r="G213" s="29"/>
      <c r="H213" s="29"/>
      <c r="I213" s="29"/>
      <c r="J213" s="29"/>
      <c r="K213" s="21"/>
      <c r="N213" s="15">
        <f t="shared" si="8"/>
        <v>486</v>
      </c>
    </row>
    <row r="214" spans="2:14" x14ac:dyDescent="0.25">
      <c r="B214" s="33"/>
      <c r="C214" s="30" t="s">
        <v>35</v>
      </c>
      <c r="D214" s="28"/>
      <c r="E214" s="28">
        <v>1</v>
      </c>
      <c r="F214" s="28"/>
      <c r="G214" s="28"/>
      <c r="H214" s="28"/>
      <c r="I214" s="28"/>
      <c r="J214" s="28">
        <f>SUM(E214:I214)</f>
        <v>1</v>
      </c>
      <c r="K214" s="20">
        <v>486</v>
      </c>
      <c r="N214" s="15">
        <f t="shared" si="8"/>
        <v>0</v>
      </c>
    </row>
    <row r="215" spans="2:14" ht="15.75" thickBot="1" x14ac:dyDescent="0.3">
      <c r="B215" s="33"/>
      <c r="C215" s="31"/>
      <c r="D215" s="29"/>
      <c r="E215" s="29"/>
      <c r="F215" s="29"/>
      <c r="G215" s="29"/>
      <c r="H215" s="29"/>
      <c r="I215" s="29"/>
      <c r="J215" s="29"/>
      <c r="K215" s="21"/>
      <c r="N215" s="15">
        <f t="shared" si="8"/>
        <v>486</v>
      </c>
    </row>
    <row r="216" spans="2:14" x14ac:dyDescent="0.25">
      <c r="B216" s="33"/>
      <c r="C216" s="30" t="s">
        <v>8</v>
      </c>
      <c r="D216" s="28"/>
      <c r="E216" s="28">
        <v>1</v>
      </c>
      <c r="F216" s="28">
        <v>1</v>
      </c>
      <c r="G216" s="28"/>
      <c r="H216" s="28"/>
      <c r="I216" s="28"/>
      <c r="J216" s="28">
        <f>SUM(E216:I216)</f>
        <v>2</v>
      </c>
      <c r="K216" s="20">
        <v>486</v>
      </c>
      <c r="N216" s="15">
        <f t="shared" si="8"/>
        <v>0</v>
      </c>
    </row>
    <row r="217" spans="2:14" ht="15.75" thickBot="1" x14ac:dyDescent="0.3">
      <c r="B217" s="33"/>
      <c r="C217" s="31"/>
      <c r="D217" s="29"/>
      <c r="E217" s="29"/>
      <c r="F217" s="29"/>
      <c r="G217" s="29"/>
      <c r="H217" s="29"/>
      <c r="I217" s="29"/>
      <c r="J217" s="29"/>
      <c r="K217" s="21"/>
      <c r="N217" s="15">
        <f t="shared" si="8"/>
        <v>972</v>
      </c>
    </row>
    <row r="218" spans="2:14" x14ac:dyDescent="0.25">
      <c r="B218" s="33"/>
      <c r="C218" s="30" t="s">
        <v>7</v>
      </c>
      <c r="D218" s="28"/>
      <c r="E218" s="28"/>
      <c r="F218" s="28"/>
      <c r="G218" s="28"/>
      <c r="H218" s="28">
        <v>2</v>
      </c>
      <c r="I218" s="28"/>
      <c r="J218" s="28">
        <f>SUM(E218:I218)</f>
        <v>2</v>
      </c>
      <c r="K218" s="20">
        <v>486</v>
      </c>
      <c r="N218" s="15">
        <f t="shared" si="8"/>
        <v>0</v>
      </c>
    </row>
    <row r="219" spans="2:14" ht="15.75" thickBot="1" x14ac:dyDescent="0.3">
      <c r="B219" s="33"/>
      <c r="C219" s="31"/>
      <c r="D219" s="29"/>
      <c r="E219" s="29"/>
      <c r="F219" s="29"/>
      <c r="G219" s="29"/>
      <c r="H219" s="29"/>
      <c r="I219" s="29"/>
      <c r="J219" s="29"/>
      <c r="K219" s="21"/>
      <c r="N219" s="15">
        <f t="shared" si="8"/>
        <v>972</v>
      </c>
    </row>
    <row r="220" spans="2:14" x14ac:dyDescent="0.25">
      <c r="B220" s="33"/>
      <c r="C220" s="30"/>
      <c r="D220" s="28"/>
      <c r="E220" s="28"/>
      <c r="F220" s="28"/>
      <c r="G220" s="28"/>
      <c r="H220" s="28"/>
      <c r="I220" s="28"/>
      <c r="J220" s="28"/>
      <c r="K220" s="20"/>
    </row>
    <row r="221" spans="2:14" ht="15.75" thickBot="1" x14ac:dyDescent="0.3">
      <c r="B221" s="33"/>
      <c r="C221" s="31"/>
      <c r="D221" s="29"/>
      <c r="E221" s="29"/>
      <c r="F221" s="29"/>
      <c r="G221" s="29"/>
      <c r="H221" s="29"/>
      <c r="I221" s="29"/>
      <c r="J221" s="29"/>
      <c r="K221" s="21"/>
    </row>
    <row r="222" spans="2:14" x14ac:dyDescent="0.25">
      <c r="B222" s="33"/>
      <c r="C222" s="30"/>
      <c r="D222" s="20"/>
      <c r="E222" s="20"/>
      <c r="F222" s="20"/>
      <c r="G222" s="28"/>
      <c r="H222" s="20"/>
      <c r="I222" s="20"/>
      <c r="J222" s="28"/>
      <c r="K222" s="20"/>
    </row>
    <row r="223" spans="2:14" ht="15.75" thickBot="1" x14ac:dyDescent="0.3">
      <c r="B223" s="31"/>
      <c r="C223" s="31"/>
      <c r="D223" s="32"/>
      <c r="E223" s="32"/>
      <c r="F223" s="32"/>
      <c r="G223" s="29"/>
      <c r="H223" s="32"/>
      <c r="I223" s="32"/>
      <c r="J223" s="29"/>
      <c r="K223" s="21"/>
    </row>
    <row r="224" spans="2:14" x14ac:dyDescent="0.25">
      <c r="B224" s="9"/>
      <c r="C224" s="9"/>
      <c r="D224" s="13"/>
      <c r="E224" s="13"/>
      <c r="F224" s="13"/>
      <c r="G224" s="14"/>
      <c r="H224" s="13"/>
      <c r="I224" s="13"/>
      <c r="J224" s="14"/>
      <c r="K224" s="12"/>
      <c r="N224" s="16">
        <f>SUM(N212:N223)</f>
        <v>2916</v>
      </c>
    </row>
    <row r="225" spans="2:14" ht="15.75" thickBot="1" x14ac:dyDescent="0.3"/>
    <row r="226" spans="2:14" ht="15.75" thickBot="1" x14ac:dyDescent="0.3">
      <c r="B226" s="3" t="s">
        <v>0</v>
      </c>
      <c r="C226" s="3" t="s">
        <v>1</v>
      </c>
      <c r="D226" s="3">
        <v>38</v>
      </c>
      <c r="E226" s="3">
        <v>40</v>
      </c>
      <c r="F226" s="3">
        <v>42</v>
      </c>
      <c r="G226" s="3">
        <v>44</v>
      </c>
      <c r="H226" s="3">
        <v>46</v>
      </c>
      <c r="I226" s="3">
        <v>48</v>
      </c>
      <c r="J226" s="2" t="s">
        <v>2</v>
      </c>
      <c r="K226" s="7" t="s">
        <v>40</v>
      </c>
    </row>
    <row r="227" spans="2:14" x14ac:dyDescent="0.25">
      <c r="B227" s="30" t="s">
        <v>37</v>
      </c>
      <c r="C227" s="30" t="s">
        <v>38</v>
      </c>
      <c r="D227" s="28"/>
      <c r="E227" s="28"/>
      <c r="F227" s="28">
        <v>1</v>
      </c>
      <c r="G227" s="28"/>
      <c r="H227" s="28"/>
      <c r="I227" s="28"/>
      <c r="J227" s="28">
        <f>SUM(D227:I227)</f>
        <v>1</v>
      </c>
      <c r="K227" s="20">
        <v>378</v>
      </c>
      <c r="N227" s="15" t="e">
        <f t="shared" ref="N227:N242" si="9">K226*J226</f>
        <v>#VALUE!</v>
      </c>
    </row>
    <row r="228" spans="2:14" ht="15.75" thickBot="1" x14ac:dyDescent="0.3">
      <c r="B228" s="33"/>
      <c r="C228" s="31"/>
      <c r="D228" s="29"/>
      <c r="E228" s="29"/>
      <c r="F228" s="29"/>
      <c r="G228" s="29"/>
      <c r="H228" s="29"/>
      <c r="I228" s="29"/>
      <c r="J228" s="29"/>
      <c r="K228" s="21"/>
      <c r="N228" s="15">
        <f t="shared" si="9"/>
        <v>378</v>
      </c>
    </row>
    <row r="229" spans="2:14" x14ac:dyDescent="0.25">
      <c r="B229" s="33"/>
      <c r="C229" s="30" t="s">
        <v>25</v>
      </c>
      <c r="D229" s="28"/>
      <c r="E229" s="28"/>
      <c r="F229" s="28"/>
      <c r="G229" s="28"/>
      <c r="H229" s="28">
        <v>1</v>
      </c>
      <c r="I229" s="28"/>
      <c r="J229" s="28">
        <f>SUM(E229:I229)</f>
        <v>1</v>
      </c>
      <c r="K229" s="20">
        <v>378</v>
      </c>
      <c r="N229" s="15">
        <f t="shared" si="9"/>
        <v>0</v>
      </c>
    </row>
    <row r="230" spans="2:14" ht="15.75" thickBot="1" x14ac:dyDescent="0.3">
      <c r="B230" s="33"/>
      <c r="C230" s="31"/>
      <c r="D230" s="29"/>
      <c r="E230" s="29"/>
      <c r="F230" s="29"/>
      <c r="G230" s="29"/>
      <c r="H230" s="29"/>
      <c r="I230" s="29"/>
      <c r="J230" s="29"/>
      <c r="K230" s="21"/>
      <c r="N230" s="15">
        <f t="shared" si="9"/>
        <v>378</v>
      </c>
    </row>
    <row r="231" spans="2:14" x14ac:dyDescent="0.25">
      <c r="B231" s="33"/>
      <c r="C231" s="30" t="s">
        <v>7</v>
      </c>
      <c r="D231" s="28"/>
      <c r="E231" s="28"/>
      <c r="F231" s="28">
        <v>3</v>
      </c>
      <c r="G231" s="28"/>
      <c r="H231" s="28"/>
      <c r="I231" s="28">
        <v>1</v>
      </c>
      <c r="J231" s="28">
        <f>SUM(E231:I231)</f>
        <v>4</v>
      </c>
      <c r="K231" s="20">
        <v>378</v>
      </c>
      <c r="N231" s="15">
        <f t="shared" si="9"/>
        <v>0</v>
      </c>
    </row>
    <row r="232" spans="2:14" ht="15.75" thickBot="1" x14ac:dyDescent="0.3">
      <c r="B232" s="33"/>
      <c r="C232" s="31"/>
      <c r="D232" s="29"/>
      <c r="E232" s="29"/>
      <c r="F232" s="29"/>
      <c r="G232" s="29"/>
      <c r="H232" s="29"/>
      <c r="I232" s="29"/>
      <c r="J232" s="29"/>
      <c r="K232" s="21"/>
      <c r="N232" s="15">
        <f t="shared" si="9"/>
        <v>1512</v>
      </c>
    </row>
    <row r="233" spans="2:14" x14ac:dyDescent="0.25">
      <c r="B233" s="33"/>
      <c r="C233" s="30" t="s">
        <v>9</v>
      </c>
      <c r="D233" s="28"/>
      <c r="E233" s="28"/>
      <c r="F233" s="28">
        <v>3</v>
      </c>
      <c r="G233" s="28"/>
      <c r="H233" s="28"/>
      <c r="I233" s="28"/>
      <c r="J233" s="28">
        <f>SUM(D233:I233)</f>
        <v>3</v>
      </c>
      <c r="K233" s="20">
        <v>378</v>
      </c>
      <c r="N233" s="15">
        <f t="shared" si="9"/>
        <v>0</v>
      </c>
    </row>
    <row r="234" spans="2:14" ht="15.75" thickBot="1" x14ac:dyDescent="0.3">
      <c r="B234" s="33"/>
      <c r="C234" s="31"/>
      <c r="D234" s="29"/>
      <c r="E234" s="29"/>
      <c r="F234" s="29"/>
      <c r="G234" s="29"/>
      <c r="H234" s="29"/>
      <c r="I234" s="29"/>
      <c r="J234" s="29"/>
      <c r="K234" s="21"/>
      <c r="N234" s="15">
        <f t="shared" si="9"/>
        <v>1134</v>
      </c>
    </row>
    <row r="235" spans="2:14" x14ac:dyDescent="0.25">
      <c r="B235" s="33"/>
      <c r="C235" s="30" t="s">
        <v>14</v>
      </c>
      <c r="D235" s="30"/>
      <c r="E235" s="30">
        <v>1</v>
      </c>
      <c r="F235" s="30">
        <v>2</v>
      </c>
      <c r="G235" s="30"/>
      <c r="H235" s="30"/>
      <c r="I235" s="30"/>
      <c r="J235" s="28">
        <f>SUM(D235:I235)</f>
        <v>3</v>
      </c>
      <c r="K235" s="20">
        <v>378</v>
      </c>
      <c r="N235" s="15">
        <f t="shared" si="9"/>
        <v>0</v>
      </c>
    </row>
    <row r="236" spans="2:14" ht="15.75" thickBot="1" x14ac:dyDescent="0.3">
      <c r="B236" s="33"/>
      <c r="C236" s="31"/>
      <c r="D236" s="31"/>
      <c r="E236" s="31"/>
      <c r="F236" s="31"/>
      <c r="G236" s="31"/>
      <c r="H236" s="31"/>
      <c r="I236" s="31"/>
      <c r="J236" s="29"/>
      <c r="K236" s="21"/>
      <c r="N236" s="15">
        <f t="shared" si="9"/>
        <v>1134</v>
      </c>
    </row>
    <row r="237" spans="2:14" x14ac:dyDescent="0.25">
      <c r="B237" s="33"/>
      <c r="C237" s="30" t="s">
        <v>11</v>
      </c>
      <c r="D237" s="28">
        <v>1</v>
      </c>
      <c r="E237" s="28"/>
      <c r="F237" s="28"/>
      <c r="G237" s="28"/>
      <c r="H237" s="28"/>
      <c r="I237" s="28"/>
      <c r="J237" s="28">
        <f>SUM(D237:I237)</f>
        <v>1</v>
      </c>
      <c r="K237" s="20">
        <v>378</v>
      </c>
      <c r="N237" s="15">
        <f t="shared" si="9"/>
        <v>0</v>
      </c>
    </row>
    <row r="238" spans="2:14" ht="15.75" thickBot="1" x14ac:dyDescent="0.3">
      <c r="B238" s="33"/>
      <c r="C238" s="31"/>
      <c r="D238" s="29"/>
      <c r="E238" s="29"/>
      <c r="F238" s="29"/>
      <c r="G238" s="29"/>
      <c r="H238" s="29"/>
      <c r="I238" s="29"/>
      <c r="J238" s="29"/>
      <c r="K238" s="21"/>
      <c r="N238" s="15">
        <f t="shared" si="9"/>
        <v>378</v>
      </c>
    </row>
    <row r="239" spans="2:14" x14ac:dyDescent="0.25">
      <c r="B239" s="33"/>
      <c r="C239" s="30" t="s">
        <v>10</v>
      </c>
      <c r="D239" s="28"/>
      <c r="E239" s="28"/>
      <c r="F239" s="28"/>
      <c r="G239" s="28"/>
      <c r="H239" s="28">
        <v>1</v>
      </c>
      <c r="I239" s="28"/>
      <c r="J239" s="28">
        <f>SUM(E239:I239)</f>
        <v>1</v>
      </c>
      <c r="K239" s="20">
        <v>378</v>
      </c>
      <c r="N239" s="15">
        <f t="shared" si="9"/>
        <v>0</v>
      </c>
    </row>
    <row r="240" spans="2:14" ht="15.75" thickBot="1" x14ac:dyDescent="0.3">
      <c r="B240" s="33"/>
      <c r="C240" s="31"/>
      <c r="D240" s="29"/>
      <c r="E240" s="29"/>
      <c r="F240" s="29"/>
      <c r="G240" s="29"/>
      <c r="H240" s="29"/>
      <c r="I240" s="29"/>
      <c r="J240" s="29"/>
      <c r="K240" s="21"/>
      <c r="N240" s="15">
        <f t="shared" si="9"/>
        <v>378</v>
      </c>
    </row>
    <row r="241" spans="2:14" x14ac:dyDescent="0.25">
      <c r="B241" s="33"/>
      <c r="C241" s="30" t="s">
        <v>8</v>
      </c>
      <c r="D241" s="20"/>
      <c r="E241" s="20"/>
      <c r="F241" s="20"/>
      <c r="G241" s="28">
        <v>1</v>
      </c>
      <c r="H241" s="20"/>
      <c r="I241" s="20"/>
      <c r="J241" s="28">
        <f>SUM(E241:I241)</f>
        <v>1</v>
      </c>
      <c r="K241" s="20">
        <v>378</v>
      </c>
      <c r="N241" s="15">
        <f t="shared" si="9"/>
        <v>0</v>
      </c>
    </row>
    <row r="242" spans="2:14" ht="15.75" thickBot="1" x14ac:dyDescent="0.3">
      <c r="B242" s="31"/>
      <c r="C242" s="31"/>
      <c r="D242" s="32"/>
      <c r="E242" s="32"/>
      <c r="F242" s="32"/>
      <c r="G242" s="29"/>
      <c r="H242" s="32"/>
      <c r="I242" s="32"/>
      <c r="J242" s="29"/>
      <c r="K242" s="21"/>
      <c r="N242" s="15">
        <f t="shared" si="9"/>
        <v>378</v>
      </c>
    </row>
    <row r="243" spans="2:14" x14ac:dyDescent="0.25">
      <c r="B243" s="9"/>
      <c r="C243" s="9"/>
      <c r="D243" s="13"/>
      <c r="E243" s="13"/>
      <c r="F243" s="13"/>
      <c r="G243" s="14"/>
      <c r="H243" s="13"/>
      <c r="I243" s="13"/>
      <c r="J243" s="14"/>
      <c r="K243" s="12"/>
    </row>
    <row r="244" spans="2:14" ht="15.75" thickBot="1" x14ac:dyDescent="0.3">
      <c r="N244" s="16">
        <f>SUM(N228:N243)</f>
        <v>5670</v>
      </c>
    </row>
    <row r="245" spans="2:14" ht="15.75" thickBot="1" x14ac:dyDescent="0.3">
      <c r="B245" s="3" t="s">
        <v>0</v>
      </c>
      <c r="C245" s="3" t="s">
        <v>1</v>
      </c>
      <c r="D245" s="3">
        <v>38</v>
      </c>
      <c r="E245" s="3">
        <v>40</v>
      </c>
      <c r="F245" s="3">
        <v>42</v>
      </c>
      <c r="G245" s="3">
        <v>44</v>
      </c>
      <c r="H245" s="3">
        <v>46</v>
      </c>
      <c r="I245" s="3">
        <v>48</v>
      </c>
      <c r="J245" s="2" t="s">
        <v>2</v>
      </c>
      <c r="K245" s="7" t="s">
        <v>40</v>
      </c>
    </row>
    <row r="246" spans="2:14" x14ac:dyDescent="0.25">
      <c r="B246" s="30" t="s">
        <v>39</v>
      </c>
      <c r="C246" s="30"/>
      <c r="D246" s="28"/>
      <c r="E246" s="28"/>
      <c r="F246" s="28"/>
      <c r="G246" s="28"/>
      <c r="H246" s="28"/>
      <c r="I246" s="28"/>
      <c r="J246" s="28"/>
      <c r="K246" s="20"/>
    </row>
    <row r="247" spans="2:14" ht="15.75" thickBot="1" x14ac:dyDescent="0.3">
      <c r="B247" s="33"/>
      <c r="C247" s="31"/>
      <c r="D247" s="29"/>
      <c r="E247" s="29"/>
      <c r="F247" s="29"/>
      <c r="G247" s="29"/>
      <c r="H247" s="29"/>
      <c r="I247" s="29"/>
      <c r="J247" s="29"/>
      <c r="K247" s="21"/>
    </row>
    <row r="248" spans="2:14" x14ac:dyDescent="0.25">
      <c r="B248" s="33"/>
      <c r="C248" s="30" t="s">
        <v>4</v>
      </c>
      <c r="D248" s="28"/>
      <c r="E248" s="28"/>
      <c r="F248" s="28">
        <v>1</v>
      </c>
      <c r="G248" s="28"/>
      <c r="H248" s="28"/>
      <c r="I248" s="28"/>
      <c r="J248" s="28">
        <f>SUM(E248:I248)</f>
        <v>1</v>
      </c>
      <c r="K248" s="20">
        <v>392</v>
      </c>
    </row>
    <row r="249" spans="2:14" ht="15.75" thickBot="1" x14ac:dyDescent="0.3">
      <c r="B249" s="33"/>
      <c r="C249" s="31"/>
      <c r="D249" s="29"/>
      <c r="E249" s="29"/>
      <c r="F249" s="29"/>
      <c r="G249" s="29"/>
      <c r="H249" s="29"/>
      <c r="I249" s="29"/>
      <c r="J249" s="29"/>
      <c r="K249" s="21"/>
      <c r="N249" s="15">
        <f t="shared" ref="N249:N257" si="10">K248*J248</f>
        <v>392</v>
      </c>
    </row>
    <row r="250" spans="2:14" x14ac:dyDescent="0.25">
      <c r="B250" s="33"/>
      <c r="C250" s="30" t="s">
        <v>5</v>
      </c>
      <c r="D250" s="28">
        <v>1</v>
      </c>
      <c r="E250" s="28"/>
      <c r="F250" s="28"/>
      <c r="G250" s="28"/>
      <c r="H250" s="28"/>
      <c r="I250" s="28"/>
      <c r="J250" s="28">
        <f>SUM(D250:I250)</f>
        <v>1</v>
      </c>
      <c r="K250" s="20">
        <v>392</v>
      </c>
      <c r="N250" s="15">
        <f t="shared" si="10"/>
        <v>0</v>
      </c>
    </row>
    <row r="251" spans="2:14" ht="15.75" thickBot="1" x14ac:dyDescent="0.3">
      <c r="B251" s="33"/>
      <c r="C251" s="31"/>
      <c r="D251" s="29"/>
      <c r="E251" s="29"/>
      <c r="F251" s="29"/>
      <c r="G251" s="29"/>
      <c r="H251" s="29"/>
      <c r="I251" s="29"/>
      <c r="J251" s="29"/>
      <c r="K251" s="21"/>
      <c r="N251" s="15">
        <f t="shared" si="10"/>
        <v>392</v>
      </c>
    </row>
    <row r="252" spans="2:14" x14ac:dyDescent="0.25">
      <c r="B252" s="33"/>
      <c r="C252" s="30" t="s">
        <v>14</v>
      </c>
      <c r="D252" s="28"/>
      <c r="E252" s="28"/>
      <c r="F252" s="28"/>
      <c r="G252" s="28">
        <v>1</v>
      </c>
      <c r="H252" s="28"/>
      <c r="I252" s="28"/>
      <c r="J252" s="28">
        <f>SUM(D252:I252)</f>
        <v>1</v>
      </c>
      <c r="K252" s="20">
        <v>446</v>
      </c>
      <c r="N252" s="15">
        <f t="shared" si="10"/>
        <v>0</v>
      </c>
    </row>
    <row r="253" spans="2:14" ht="15.75" thickBot="1" x14ac:dyDescent="0.3">
      <c r="B253" s="33"/>
      <c r="C253" s="31"/>
      <c r="D253" s="29"/>
      <c r="E253" s="29"/>
      <c r="F253" s="29"/>
      <c r="G253" s="29"/>
      <c r="H253" s="29"/>
      <c r="I253" s="29"/>
      <c r="J253" s="29"/>
      <c r="K253" s="21"/>
      <c r="N253" s="15">
        <f t="shared" si="10"/>
        <v>446</v>
      </c>
    </row>
    <row r="254" spans="2:14" x14ac:dyDescent="0.25">
      <c r="B254" s="33"/>
      <c r="C254" s="30" t="s">
        <v>7</v>
      </c>
      <c r="D254" s="30"/>
      <c r="E254" s="30">
        <v>1</v>
      </c>
      <c r="F254" s="30"/>
      <c r="G254" s="30"/>
      <c r="H254" s="30"/>
      <c r="I254" s="30"/>
      <c r="J254" s="28">
        <f>SUM(D254:I254)</f>
        <v>1</v>
      </c>
      <c r="K254" s="20">
        <v>446</v>
      </c>
      <c r="N254" s="15">
        <f t="shared" si="10"/>
        <v>0</v>
      </c>
    </row>
    <row r="255" spans="2:14" ht="15.75" thickBot="1" x14ac:dyDescent="0.3">
      <c r="B255" s="33"/>
      <c r="C255" s="31"/>
      <c r="D255" s="31"/>
      <c r="E255" s="31"/>
      <c r="F255" s="31"/>
      <c r="G255" s="31"/>
      <c r="H255" s="31"/>
      <c r="I255" s="31"/>
      <c r="J255" s="29"/>
      <c r="K255" s="21"/>
      <c r="N255" s="15">
        <f t="shared" si="10"/>
        <v>446</v>
      </c>
    </row>
    <row r="256" spans="2:14" x14ac:dyDescent="0.25">
      <c r="B256" s="33"/>
      <c r="C256" s="30" t="s">
        <v>8</v>
      </c>
      <c r="D256" s="28"/>
      <c r="E256" s="28"/>
      <c r="F256" s="28">
        <v>1</v>
      </c>
      <c r="G256" s="28"/>
      <c r="H256" s="28"/>
      <c r="I256" s="28"/>
      <c r="J256" s="28">
        <f>SUM(D256:I256)</f>
        <v>1</v>
      </c>
      <c r="K256" s="20">
        <v>446</v>
      </c>
      <c r="N256" s="15">
        <f t="shared" si="10"/>
        <v>0</v>
      </c>
    </row>
    <row r="257" spans="2:14" ht="15.75" thickBot="1" x14ac:dyDescent="0.3">
      <c r="B257" s="33"/>
      <c r="C257" s="31"/>
      <c r="D257" s="29"/>
      <c r="E257" s="29"/>
      <c r="F257" s="29"/>
      <c r="G257" s="29"/>
      <c r="H257" s="29"/>
      <c r="I257" s="29"/>
      <c r="J257" s="29"/>
      <c r="K257" s="21"/>
      <c r="N257" s="15">
        <f t="shared" si="10"/>
        <v>446</v>
      </c>
    </row>
    <row r="258" spans="2:14" x14ac:dyDescent="0.25">
      <c r="B258" s="33"/>
      <c r="C258" s="30"/>
      <c r="D258" s="28"/>
      <c r="E258" s="28"/>
      <c r="F258" s="28"/>
      <c r="G258" s="28"/>
      <c r="H258" s="28"/>
      <c r="I258" s="28"/>
      <c r="J258" s="28"/>
      <c r="K258" s="20"/>
    </row>
    <row r="259" spans="2:14" ht="15.75" thickBot="1" x14ac:dyDescent="0.3">
      <c r="B259" s="33"/>
      <c r="C259" s="31"/>
      <c r="D259" s="29"/>
      <c r="E259" s="29"/>
      <c r="F259" s="29"/>
      <c r="G259" s="29"/>
      <c r="H259" s="29"/>
      <c r="I259" s="29"/>
      <c r="J259" s="29"/>
      <c r="K259" s="21"/>
    </row>
    <row r="260" spans="2:14" x14ac:dyDescent="0.25">
      <c r="B260" s="33"/>
      <c r="C260" s="30"/>
      <c r="D260" s="20"/>
      <c r="E260" s="20"/>
      <c r="F260" s="20"/>
      <c r="G260" s="28"/>
      <c r="H260" s="20"/>
      <c r="I260" s="20"/>
      <c r="J260" s="28"/>
      <c r="K260" s="20"/>
    </row>
    <row r="261" spans="2:14" ht="15.75" thickBot="1" x14ac:dyDescent="0.3">
      <c r="B261" s="31"/>
      <c r="C261" s="31"/>
      <c r="D261" s="32"/>
      <c r="E261" s="32"/>
      <c r="F261" s="32"/>
      <c r="G261" s="29"/>
      <c r="H261" s="32"/>
      <c r="I261" s="32"/>
      <c r="J261" s="29"/>
      <c r="K261" s="21"/>
    </row>
    <row r="262" spans="2:14" x14ac:dyDescent="0.25">
      <c r="N262" s="16">
        <f>SUM(N249:N261)</f>
        <v>2122</v>
      </c>
    </row>
  </sheetData>
  <mergeCells count="1013">
    <mergeCell ref="I5:I6"/>
    <mergeCell ref="J5:J6"/>
    <mergeCell ref="C23:C24"/>
    <mergeCell ref="D23:D24"/>
    <mergeCell ref="E23:E24"/>
    <mergeCell ref="F23:F24"/>
    <mergeCell ref="I23:I24"/>
    <mergeCell ref="J23:J24"/>
    <mergeCell ref="C11:C12"/>
    <mergeCell ref="D5:D6"/>
    <mergeCell ref="E5:E6"/>
    <mergeCell ref="D19:D20"/>
    <mergeCell ref="E19:E20"/>
    <mergeCell ref="F19:F20"/>
    <mergeCell ref="G19:G20"/>
    <mergeCell ref="F5:F6"/>
    <mergeCell ref="G5:G6"/>
    <mergeCell ref="F7:F8"/>
    <mergeCell ref="G7:G8"/>
    <mergeCell ref="H7:H8"/>
    <mergeCell ref="H5:H6"/>
    <mergeCell ref="G23:G24"/>
    <mergeCell ref="H23:H24"/>
    <mergeCell ref="I11:I12"/>
    <mergeCell ref="J11:J12"/>
    <mergeCell ref="I17:I18"/>
    <mergeCell ref="D9:D10"/>
    <mergeCell ref="C46:C47"/>
    <mergeCell ref="C7:C8"/>
    <mergeCell ref="D7:D8"/>
    <mergeCell ref="E7:E8"/>
    <mergeCell ref="C29:C30"/>
    <mergeCell ref="D29:D30"/>
    <mergeCell ref="C19:C20"/>
    <mergeCell ref="H11:H12"/>
    <mergeCell ref="D17:D18"/>
    <mergeCell ref="E17:E18"/>
    <mergeCell ref="F17:F18"/>
    <mergeCell ref="G17:G18"/>
    <mergeCell ref="H17:H18"/>
    <mergeCell ref="G13:G14"/>
    <mergeCell ref="H13:H14"/>
    <mergeCell ref="D11:D12"/>
    <mergeCell ref="E11:E12"/>
    <mergeCell ref="C17:C18"/>
    <mergeCell ref="H25:H26"/>
    <mergeCell ref="C27:C28"/>
    <mergeCell ref="D27:D28"/>
    <mergeCell ref="E27:E28"/>
    <mergeCell ref="F27:F28"/>
    <mergeCell ref="G27:G28"/>
    <mergeCell ref="H27:H28"/>
    <mergeCell ref="C25:C26"/>
    <mergeCell ref="D25:D26"/>
    <mergeCell ref="G25:G26"/>
    <mergeCell ref="B34:B51"/>
    <mergeCell ref="C34:C35"/>
    <mergeCell ref="D34:D35"/>
    <mergeCell ref="J34:J35"/>
    <mergeCell ref="C42:C43"/>
    <mergeCell ref="J50:J51"/>
    <mergeCell ref="E29:E30"/>
    <mergeCell ref="F29:F30"/>
    <mergeCell ref="F34:F35"/>
    <mergeCell ref="G34:G35"/>
    <mergeCell ref="G29:G30"/>
    <mergeCell ref="E48:E49"/>
    <mergeCell ref="F48:F49"/>
    <mergeCell ref="G48:G49"/>
    <mergeCell ref="I50:I51"/>
    <mergeCell ref="F11:F12"/>
    <mergeCell ref="G11:G12"/>
    <mergeCell ref="J17:J18"/>
    <mergeCell ref="I25:I26"/>
    <mergeCell ref="J25:J26"/>
    <mergeCell ref="D38:D39"/>
    <mergeCell ref="E38:E39"/>
    <mergeCell ref="F38:F39"/>
    <mergeCell ref="G38:G39"/>
    <mergeCell ref="H38:H39"/>
    <mergeCell ref="J38:J39"/>
    <mergeCell ref="E40:E41"/>
    <mergeCell ref="F40:F41"/>
    <mergeCell ref="G46:G47"/>
    <mergeCell ref="E36:E37"/>
    <mergeCell ref="F36:F37"/>
    <mergeCell ref="G36:G37"/>
    <mergeCell ref="G40:G41"/>
    <mergeCell ref="J40:J41"/>
    <mergeCell ref="I38:I39"/>
    <mergeCell ref="J54:J55"/>
    <mergeCell ref="J48:J49"/>
    <mergeCell ref="E50:E51"/>
    <mergeCell ref="F50:F51"/>
    <mergeCell ref="G50:G51"/>
    <mergeCell ref="H50:H51"/>
    <mergeCell ref="D42:D43"/>
    <mergeCell ref="E42:E43"/>
    <mergeCell ref="F42:F43"/>
    <mergeCell ref="G42:G43"/>
    <mergeCell ref="H42:H43"/>
    <mergeCell ref="H36:H37"/>
    <mergeCell ref="H40:H41"/>
    <mergeCell ref="J36:J37"/>
    <mergeCell ref="H46:H47"/>
    <mergeCell ref="I46:I47"/>
    <mergeCell ref="J46:J47"/>
    <mergeCell ref="B5:B30"/>
    <mergeCell ref="C5:C6"/>
    <mergeCell ref="I42:I43"/>
    <mergeCell ref="H19:H20"/>
    <mergeCell ref="I19:I20"/>
    <mergeCell ref="H15:H16"/>
    <mergeCell ref="I15:I16"/>
    <mergeCell ref="H34:H35"/>
    <mergeCell ref="I34:I35"/>
    <mergeCell ref="I7:I8"/>
    <mergeCell ref="E44:E45"/>
    <mergeCell ref="F44:F45"/>
    <mergeCell ref="G44:G45"/>
    <mergeCell ref="H44:H45"/>
    <mergeCell ref="I44:I45"/>
    <mergeCell ref="I56:I57"/>
    <mergeCell ref="J19:J20"/>
    <mergeCell ref="C13:C14"/>
    <mergeCell ref="D13:D14"/>
    <mergeCell ref="E13:E14"/>
    <mergeCell ref="F13:F14"/>
    <mergeCell ref="C15:C16"/>
    <mergeCell ref="D15:D16"/>
    <mergeCell ref="E15:E16"/>
    <mergeCell ref="F15:F16"/>
    <mergeCell ref="G15:G16"/>
    <mergeCell ref="E25:E26"/>
    <mergeCell ref="F25:F26"/>
    <mergeCell ref="E34:E35"/>
    <mergeCell ref="D50:D51"/>
    <mergeCell ref="I40:I41"/>
    <mergeCell ref="D46:D47"/>
    <mergeCell ref="B54:B77"/>
    <mergeCell ref="C54:C55"/>
    <mergeCell ref="H66:H67"/>
    <mergeCell ref="I66:I67"/>
    <mergeCell ref="J66:J67"/>
    <mergeCell ref="F64:F65"/>
    <mergeCell ref="G64:G65"/>
    <mergeCell ref="H64:H65"/>
    <mergeCell ref="I64:I65"/>
    <mergeCell ref="D66:D67"/>
    <mergeCell ref="J74:J75"/>
    <mergeCell ref="H76:H77"/>
    <mergeCell ref="C74:C75"/>
    <mergeCell ref="I76:I77"/>
    <mergeCell ref="J76:J77"/>
    <mergeCell ref="C64:C65"/>
    <mergeCell ref="D64:D65"/>
    <mergeCell ref="E64:E65"/>
    <mergeCell ref="E66:E67"/>
    <mergeCell ref="F66:F67"/>
    <mergeCell ref="G62:G63"/>
    <mergeCell ref="H62:H63"/>
    <mergeCell ref="J56:J57"/>
    <mergeCell ref="D54:D55"/>
    <mergeCell ref="E54:E55"/>
    <mergeCell ref="F54:F55"/>
    <mergeCell ref="G54:G55"/>
    <mergeCell ref="H54:H55"/>
    <mergeCell ref="I54:I55"/>
    <mergeCell ref="H56:H57"/>
    <mergeCell ref="I62:I63"/>
    <mergeCell ref="J62:J63"/>
    <mergeCell ref="J89:J90"/>
    <mergeCell ref="I85:I86"/>
    <mergeCell ref="J85:J86"/>
    <mergeCell ref="I87:I88"/>
    <mergeCell ref="H48:H49"/>
    <mergeCell ref="I48:I49"/>
    <mergeCell ref="H74:H75"/>
    <mergeCell ref="I74:I75"/>
    <mergeCell ref="I68:I69"/>
    <mergeCell ref="H60:H61"/>
    <mergeCell ref="G66:G67"/>
    <mergeCell ref="J81:J82"/>
    <mergeCell ref="C85:C86"/>
    <mergeCell ref="D85:D86"/>
    <mergeCell ref="E85:E86"/>
    <mergeCell ref="F85:F86"/>
    <mergeCell ref="G85:G86"/>
    <mergeCell ref="H85:H86"/>
    <mergeCell ref="G76:G77"/>
    <mergeCell ref="F74:F75"/>
    <mergeCell ref="J58:J59"/>
    <mergeCell ref="C62:C63"/>
    <mergeCell ref="D62:D63"/>
    <mergeCell ref="E62:E63"/>
    <mergeCell ref="B81:B94"/>
    <mergeCell ref="C81:C82"/>
    <mergeCell ref="D81:D82"/>
    <mergeCell ref="E81:E82"/>
    <mergeCell ref="F81:F82"/>
    <mergeCell ref="G81:G82"/>
    <mergeCell ref="J87:J88"/>
    <mergeCell ref="G87:G88"/>
    <mergeCell ref="H87:H88"/>
    <mergeCell ref="J91:J92"/>
    <mergeCell ref="C36:C37"/>
    <mergeCell ref="D36:D37"/>
    <mergeCell ref="F62:F63"/>
    <mergeCell ref="I36:I37"/>
    <mergeCell ref="F89:F90"/>
    <mergeCell ref="D68:D69"/>
    <mergeCell ref="E68:E69"/>
    <mergeCell ref="C93:C94"/>
    <mergeCell ref="D83:D84"/>
    <mergeCell ref="D93:D94"/>
    <mergeCell ref="E93:E94"/>
    <mergeCell ref="C91:C92"/>
    <mergeCell ref="D91:D92"/>
    <mergeCell ref="E91:E92"/>
    <mergeCell ref="E89:E90"/>
    <mergeCell ref="C87:C88"/>
    <mergeCell ref="D87:D88"/>
    <mergeCell ref="F93:F94"/>
    <mergeCell ref="I93:I94"/>
    <mergeCell ref="J93:J94"/>
    <mergeCell ref="H91:H92"/>
    <mergeCell ref="I91:I92"/>
    <mergeCell ref="J7:J8"/>
    <mergeCell ref="I13:I14"/>
    <mergeCell ref="J13:J14"/>
    <mergeCell ref="C21:C22"/>
    <mergeCell ref="D21:D22"/>
    <mergeCell ref="E21:E22"/>
    <mergeCell ref="F21:F22"/>
    <mergeCell ref="I9:I10"/>
    <mergeCell ref="J9:J10"/>
    <mergeCell ref="C89:C90"/>
    <mergeCell ref="D89:D90"/>
    <mergeCell ref="G21:G22"/>
    <mergeCell ref="H21:H22"/>
    <mergeCell ref="I21:I22"/>
    <mergeCell ref="J21:J22"/>
    <mergeCell ref="C48:C49"/>
    <mergeCell ref="D48:D49"/>
    <mergeCell ref="J29:J30"/>
    <mergeCell ref="I27:I28"/>
    <mergeCell ref="E87:E88"/>
    <mergeCell ref="F87:F88"/>
    <mergeCell ref="J15:J16"/>
    <mergeCell ref="G74:G75"/>
    <mergeCell ref="D74:D75"/>
    <mergeCell ref="E74:E75"/>
    <mergeCell ref="H81:H82"/>
    <mergeCell ref="F68:F69"/>
    <mergeCell ref="G68:G69"/>
    <mergeCell ref="H68:H69"/>
    <mergeCell ref="G70:G71"/>
    <mergeCell ref="H70:H71"/>
    <mergeCell ref="C50:C51"/>
    <mergeCell ref="C9:C10"/>
    <mergeCell ref="E9:E10"/>
    <mergeCell ref="F9:F10"/>
    <mergeCell ref="G9:G10"/>
    <mergeCell ref="H9:H10"/>
    <mergeCell ref="I60:I61"/>
    <mergeCell ref="J60:J61"/>
    <mergeCell ref="C58:C59"/>
    <mergeCell ref="D58:D59"/>
    <mergeCell ref="E58:E59"/>
    <mergeCell ref="F58:F59"/>
    <mergeCell ref="G58:G59"/>
    <mergeCell ref="H58:H59"/>
    <mergeCell ref="I58:I59"/>
    <mergeCell ref="D60:D61"/>
    <mergeCell ref="J27:J28"/>
    <mergeCell ref="H29:H30"/>
    <mergeCell ref="I29:I30"/>
    <mergeCell ref="D56:D57"/>
    <mergeCell ref="E56:E57"/>
    <mergeCell ref="F56:F57"/>
    <mergeCell ref="G56:G57"/>
    <mergeCell ref="C56:C57"/>
    <mergeCell ref="E46:E47"/>
    <mergeCell ref="F46:F47"/>
    <mergeCell ref="D44:D45"/>
    <mergeCell ref="C40:C41"/>
    <mergeCell ref="D40:D41"/>
    <mergeCell ref="J42:J43"/>
    <mergeCell ref="J44:J45"/>
    <mergeCell ref="C44:C45"/>
    <mergeCell ref="C38:C39"/>
    <mergeCell ref="J102:J103"/>
    <mergeCell ref="H102:H103"/>
    <mergeCell ref="I102:I103"/>
    <mergeCell ref="G100:G101"/>
    <mergeCell ref="H100:H101"/>
    <mergeCell ref="C60:C61"/>
    <mergeCell ref="J70:J71"/>
    <mergeCell ref="D72:D73"/>
    <mergeCell ref="E72:E73"/>
    <mergeCell ref="F72:F73"/>
    <mergeCell ref="G72:G73"/>
    <mergeCell ref="H72:H73"/>
    <mergeCell ref="I72:I73"/>
    <mergeCell ref="J72:J73"/>
    <mergeCell ref="F70:F71"/>
    <mergeCell ref="E60:E61"/>
    <mergeCell ref="F60:F61"/>
    <mergeCell ref="G60:G61"/>
    <mergeCell ref="J68:J69"/>
    <mergeCell ref="C68:C69"/>
    <mergeCell ref="G93:G94"/>
    <mergeCell ref="H93:H94"/>
    <mergeCell ref="F91:F92"/>
    <mergeCell ref="G91:G92"/>
    <mergeCell ref="H89:H90"/>
    <mergeCell ref="I89:I90"/>
    <mergeCell ref="G89:G90"/>
    <mergeCell ref="C76:C77"/>
    <mergeCell ref="D76:D77"/>
    <mergeCell ref="E76:E77"/>
    <mergeCell ref="F76:F77"/>
    <mergeCell ref="I81:I82"/>
    <mergeCell ref="J64:J65"/>
    <mergeCell ref="C66:C67"/>
    <mergeCell ref="F98:F99"/>
    <mergeCell ref="G98:G99"/>
    <mergeCell ref="H98:H99"/>
    <mergeCell ref="I98:I99"/>
    <mergeCell ref="J98:J99"/>
    <mergeCell ref="F100:F101"/>
    <mergeCell ref="I100:I101"/>
    <mergeCell ref="J100:J101"/>
    <mergeCell ref="B98:B111"/>
    <mergeCell ref="C98:C99"/>
    <mergeCell ref="D98:D99"/>
    <mergeCell ref="E98:E99"/>
    <mergeCell ref="C100:C101"/>
    <mergeCell ref="D100:D101"/>
    <mergeCell ref="E100:E101"/>
    <mergeCell ref="C102:C103"/>
    <mergeCell ref="C104:C105"/>
    <mergeCell ref="D104:D105"/>
    <mergeCell ref="E104:E105"/>
    <mergeCell ref="F104:F105"/>
    <mergeCell ref="G104:G105"/>
    <mergeCell ref="F102:F103"/>
    <mergeCell ref="G102:G103"/>
    <mergeCell ref="D102:D103"/>
    <mergeCell ref="E102:E103"/>
    <mergeCell ref="I70:I71"/>
    <mergeCell ref="C72:C73"/>
    <mergeCell ref="C70:C71"/>
    <mergeCell ref="D70:D71"/>
    <mergeCell ref="E70:E71"/>
    <mergeCell ref="J104:J105"/>
    <mergeCell ref="C83:C84"/>
    <mergeCell ref="E83:E84"/>
    <mergeCell ref="F83:F84"/>
    <mergeCell ref="G83:G84"/>
    <mergeCell ref="H83:H84"/>
    <mergeCell ref="I83:I84"/>
    <mergeCell ref="J83:J84"/>
    <mergeCell ref="B115:B128"/>
    <mergeCell ref="C115:C116"/>
    <mergeCell ref="D115:D116"/>
    <mergeCell ref="E115:E116"/>
    <mergeCell ref="H104:H105"/>
    <mergeCell ref="I104:I105"/>
    <mergeCell ref="G110:G111"/>
    <mergeCell ref="H110:H111"/>
    <mergeCell ref="I110:I111"/>
    <mergeCell ref="C119:C120"/>
    <mergeCell ref="H117:H118"/>
    <mergeCell ref="I117:I118"/>
    <mergeCell ref="F115:F116"/>
    <mergeCell ref="G115:G116"/>
    <mergeCell ref="H115:H116"/>
    <mergeCell ref="I115:I116"/>
    <mergeCell ref="C106:C107"/>
    <mergeCell ref="D106:D107"/>
    <mergeCell ref="E106:E107"/>
    <mergeCell ref="F106:F107"/>
    <mergeCell ref="J115:J116"/>
    <mergeCell ref="C117:C118"/>
    <mergeCell ref="D117:D118"/>
    <mergeCell ref="E117:E118"/>
    <mergeCell ref="I106:I107"/>
    <mergeCell ref="J106:J107"/>
    <mergeCell ref="C108:C109"/>
    <mergeCell ref="D108:D109"/>
    <mergeCell ref="E108:E109"/>
    <mergeCell ref="F108:F109"/>
    <mergeCell ref="G108:G109"/>
    <mergeCell ref="H108:H109"/>
    <mergeCell ref="I108:I109"/>
    <mergeCell ref="D119:D120"/>
    <mergeCell ref="E119:E120"/>
    <mergeCell ref="F119:F120"/>
    <mergeCell ref="G119:G120"/>
    <mergeCell ref="H119:H120"/>
    <mergeCell ref="I119:I120"/>
    <mergeCell ref="J110:J111"/>
    <mergeCell ref="C110:C111"/>
    <mergeCell ref="D110:D111"/>
    <mergeCell ref="E110:E111"/>
    <mergeCell ref="F110:F111"/>
    <mergeCell ref="J117:J118"/>
    <mergeCell ref="F117:F118"/>
    <mergeCell ref="G117:G118"/>
    <mergeCell ref="G106:G107"/>
    <mergeCell ref="H106:H107"/>
    <mergeCell ref="C121:C122"/>
    <mergeCell ref="D121:D122"/>
    <mergeCell ref="E121:E122"/>
    <mergeCell ref="F121:F122"/>
    <mergeCell ref="G121:G122"/>
    <mergeCell ref="H121:H122"/>
    <mergeCell ref="I121:I122"/>
    <mergeCell ref="J108:J109"/>
    <mergeCell ref="J121:J122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J119:J120"/>
    <mergeCell ref="H125:H126"/>
    <mergeCell ref="I125:I126"/>
    <mergeCell ref="J125:J126"/>
    <mergeCell ref="C127:C128"/>
    <mergeCell ref="G142:G143"/>
    <mergeCell ref="H142:H143"/>
    <mergeCell ref="I142:I143"/>
    <mergeCell ref="F132:F133"/>
    <mergeCell ref="G132:G133"/>
    <mergeCell ref="H132:H133"/>
    <mergeCell ref="D127:D128"/>
    <mergeCell ref="E127:E128"/>
    <mergeCell ref="F127:F128"/>
    <mergeCell ref="G127:G128"/>
    <mergeCell ref="J150:J151"/>
    <mergeCell ref="C125:C126"/>
    <mergeCell ref="D125:D126"/>
    <mergeCell ref="E125:E126"/>
    <mergeCell ref="F125:F126"/>
    <mergeCell ref="G125:G126"/>
    <mergeCell ref="H127:H128"/>
    <mergeCell ref="I127:I128"/>
    <mergeCell ref="J127:J128"/>
    <mergeCell ref="I146:I147"/>
    <mergeCell ref="J146:J147"/>
    <mergeCell ref="C146:C147"/>
    <mergeCell ref="D146:D147"/>
    <mergeCell ref="E146:E147"/>
    <mergeCell ref="F146:F147"/>
    <mergeCell ref="I132:I133"/>
    <mergeCell ref="B132:B155"/>
    <mergeCell ref="C132:C133"/>
    <mergeCell ref="D132:D133"/>
    <mergeCell ref="E132:E133"/>
    <mergeCell ref="C142:C143"/>
    <mergeCell ref="D142:D143"/>
    <mergeCell ref="E142:E143"/>
    <mergeCell ref="G146:G147"/>
    <mergeCell ref="H146:H147"/>
    <mergeCell ref="I150:I151"/>
    <mergeCell ref="J132:J133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C150:C151"/>
    <mergeCell ref="D150:D151"/>
    <mergeCell ref="E150:E151"/>
    <mergeCell ref="F150:F151"/>
    <mergeCell ref="G150:G151"/>
    <mergeCell ref="H150:H151"/>
    <mergeCell ref="G136:G137"/>
    <mergeCell ref="H136:H137"/>
    <mergeCell ref="I136:I137"/>
    <mergeCell ref="J136:J137"/>
    <mergeCell ref="C136:C137"/>
    <mergeCell ref="D136:D137"/>
    <mergeCell ref="E136:E137"/>
    <mergeCell ref="F136:F137"/>
    <mergeCell ref="G138:G139"/>
    <mergeCell ref="H138:H139"/>
    <mergeCell ref="I138:I139"/>
    <mergeCell ref="J138:J139"/>
    <mergeCell ref="C138:C139"/>
    <mergeCell ref="D138:D139"/>
    <mergeCell ref="E138:E139"/>
    <mergeCell ref="F138:F139"/>
    <mergeCell ref="G152:G153"/>
    <mergeCell ref="H152:H153"/>
    <mergeCell ref="I152:I153"/>
    <mergeCell ref="J152:J153"/>
    <mergeCell ref="C152:C153"/>
    <mergeCell ref="D152:D153"/>
    <mergeCell ref="E152:E153"/>
    <mergeCell ref="F152:F153"/>
    <mergeCell ref="J142:J143"/>
    <mergeCell ref="C144:C145"/>
    <mergeCell ref="D144:D145"/>
    <mergeCell ref="E144:E145"/>
    <mergeCell ref="F144:F145"/>
    <mergeCell ref="G144:G145"/>
    <mergeCell ref="H144:H145"/>
    <mergeCell ref="I144:I145"/>
    <mergeCell ref="J159:J160"/>
    <mergeCell ref="C161:C162"/>
    <mergeCell ref="D161:D162"/>
    <mergeCell ref="E161:E162"/>
    <mergeCell ref="F161:F162"/>
    <mergeCell ref="G161:G162"/>
    <mergeCell ref="G140:G141"/>
    <mergeCell ref="H140:H141"/>
    <mergeCell ref="I140:I141"/>
    <mergeCell ref="J140:J141"/>
    <mergeCell ref="C140:C141"/>
    <mergeCell ref="D140:D141"/>
    <mergeCell ref="E140:E141"/>
    <mergeCell ref="F140:F141"/>
    <mergeCell ref="G148:G149"/>
    <mergeCell ref="H148:H149"/>
    <mergeCell ref="I148:I149"/>
    <mergeCell ref="J148:J149"/>
    <mergeCell ref="C148:C149"/>
    <mergeCell ref="D148:D149"/>
    <mergeCell ref="E148:E149"/>
    <mergeCell ref="F148:F149"/>
    <mergeCell ref="G154:G155"/>
    <mergeCell ref="H154:H155"/>
    <mergeCell ref="I154:I155"/>
    <mergeCell ref="J154:J155"/>
    <mergeCell ref="C154:C155"/>
    <mergeCell ref="D154:D155"/>
    <mergeCell ref="E154:E155"/>
    <mergeCell ref="F154:F155"/>
    <mergeCell ref="J144:J145"/>
    <mergeCell ref="F142:F143"/>
    <mergeCell ref="E169:E170"/>
    <mergeCell ref="F169:F170"/>
    <mergeCell ref="G169:G170"/>
    <mergeCell ref="H169:H170"/>
    <mergeCell ref="H161:H162"/>
    <mergeCell ref="I161:I162"/>
    <mergeCell ref="J161:J162"/>
    <mergeCell ref="J163:J164"/>
    <mergeCell ref="C165:C166"/>
    <mergeCell ref="D165:D166"/>
    <mergeCell ref="E165:E166"/>
    <mergeCell ref="F165:F166"/>
    <mergeCell ref="G165:G166"/>
    <mergeCell ref="H165:H166"/>
    <mergeCell ref="F163:F164"/>
    <mergeCell ref="G163:G164"/>
    <mergeCell ref="H163:H164"/>
    <mergeCell ref="I163:I164"/>
    <mergeCell ref="E167:E168"/>
    <mergeCell ref="D163:D164"/>
    <mergeCell ref="E163:E164"/>
    <mergeCell ref="J176:J177"/>
    <mergeCell ref="C178:C179"/>
    <mergeCell ref="D178:D179"/>
    <mergeCell ref="E178:E179"/>
    <mergeCell ref="F178:F179"/>
    <mergeCell ref="G178:G179"/>
    <mergeCell ref="H178:H179"/>
    <mergeCell ref="F159:F160"/>
    <mergeCell ref="G159:G160"/>
    <mergeCell ref="H159:H160"/>
    <mergeCell ref="I159:I160"/>
    <mergeCell ref="B159:B172"/>
    <mergeCell ref="C159:C160"/>
    <mergeCell ref="D159:D160"/>
    <mergeCell ref="E159:E160"/>
    <mergeCell ref="C167:C168"/>
    <mergeCell ref="D167:D168"/>
    <mergeCell ref="I169:I170"/>
    <mergeCell ref="J169:J170"/>
    <mergeCell ref="F167:F168"/>
    <mergeCell ref="G167:G168"/>
    <mergeCell ref="H167:H168"/>
    <mergeCell ref="I167:I168"/>
    <mergeCell ref="I165:I166"/>
    <mergeCell ref="J165:J166"/>
    <mergeCell ref="C163:C164"/>
    <mergeCell ref="J167:J168"/>
    <mergeCell ref="C169:C170"/>
    <mergeCell ref="D169:D170"/>
    <mergeCell ref="G171:G172"/>
    <mergeCell ref="H171:H172"/>
    <mergeCell ref="I171:I172"/>
    <mergeCell ref="J171:J172"/>
    <mergeCell ref="C171:C172"/>
    <mergeCell ref="D171:D172"/>
    <mergeCell ref="E171:E172"/>
    <mergeCell ref="F171:F172"/>
    <mergeCell ref="I178:I179"/>
    <mergeCell ref="F176:F177"/>
    <mergeCell ref="G176:G177"/>
    <mergeCell ref="H176:H177"/>
    <mergeCell ref="I176:I177"/>
    <mergeCell ref="B176:B189"/>
    <mergeCell ref="C176:C177"/>
    <mergeCell ref="D176:D177"/>
    <mergeCell ref="E176:E177"/>
    <mergeCell ref="G184:G185"/>
    <mergeCell ref="G182:G183"/>
    <mergeCell ref="H182:H183"/>
    <mergeCell ref="I182:I183"/>
    <mergeCell ref="J182:J183"/>
    <mergeCell ref="C182:C183"/>
    <mergeCell ref="D182:D183"/>
    <mergeCell ref="E182:E183"/>
    <mergeCell ref="F182:F183"/>
    <mergeCell ref="H184:H185"/>
    <mergeCell ref="I184:I185"/>
    <mergeCell ref="J184:J185"/>
    <mergeCell ref="C184:C185"/>
    <mergeCell ref="D184:D185"/>
    <mergeCell ref="E184:E185"/>
    <mergeCell ref="F184:F185"/>
    <mergeCell ref="J178:J179"/>
    <mergeCell ref="C180:C181"/>
    <mergeCell ref="D180:D181"/>
    <mergeCell ref="E180:E181"/>
    <mergeCell ref="F180:F181"/>
    <mergeCell ref="G180:G181"/>
    <mergeCell ref="H180:H181"/>
    <mergeCell ref="I180:I181"/>
    <mergeCell ref="J180:J181"/>
    <mergeCell ref="J193:J194"/>
    <mergeCell ref="C195:C196"/>
    <mergeCell ref="D195:D196"/>
    <mergeCell ref="E195:E196"/>
    <mergeCell ref="F195:F196"/>
    <mergeCell ref="G195:G196"/>
    <mergeCell ref="G186:G187"/>
    <mergeCell ref="H186:H187"/>
    <mergeCell ref="I186:I187"/>
    <mergeCell ref="J186:J187"/>
    <mergeCell ref="C186:C187"/>
    <mergeCell ref="D186:D187"/>
    <mergeCell ref="E186:E187"/>
    <mergeCell ref="F186:F187"/>
    <mergeCell ref="G188:G189"/>
    <mergeCell ref="H188:H189"/>
    <mergeCell ref="I188:I189"/>
    <mergeCell ref="J188:J189"/>
    <mergeCell ref="C188:C189"/>
    <mergeCell ref="D188:D189"/>
    <mergeCell ref="E188:E189"/>
    <mergeCell ref="F188:F189"/>
    <mergeCell ref="E203:E204"/>
    <mergeCell ref="F203:F204"/>
    <mergeCell ref="G203:G204"/>
    <mergeCell ref="H203:H204"/>
    <mergeCell ref="H195:H196"/>
    <mergeCell ref="I195:I196"/>
    <mergeCell ref="J195:J196"/>
    <mergeCell ref="J197:J198"/>
    <mergeCell ref="C199:C200"/>
    <mergeCell ref="D199:D200"/>
    <mergeCell ref="E199:E200"/>
    <mergeCell ref="F199:F200"/>
    <mergeCell ref="G199:G200"/>
    <mergeCell ref="H199:H200"/>
    <mergeCell ref="F197:F198"/>
    <mergeCell ref="G197:G198"/>
    <mergeCell ref="H197:H198"/>
    <mergeCell ref="I197:I198"/>
    <mergeCell ref="E201:E202"/>
    <mergeCell ref="D197:D198"/>
    <mergeCell ref="E197:E198"/>
    <mergeCell ref="J210:J211"/>
    <mergeCell ref="C212:C213"/>
    <mergeCell ref="D212:D213"/>
    <mergeCell ref="E212:E213"/>
    <mergeCell ref="F212:F213"/>
    <mergeCell ref="G212:G213"/>
    <mergeCell ref="H212:H213"/>
    <mergeCell ref="F193:F194"/>
    <mergeCell ref="G193:G194"/>
    <mergeCell ref="H193:H194"/>
    <mergeCell ref="I193:I194"/>
    <mergeCell ref="B193:B206"/>
    <mergeCell ref="C193:C194"/>
    <mergeCell ref="D193:D194"/>
    <mergeCell ref="E193:E194"/>
    <mergeCell ref="C201:C202"/>
    <mergeCell ref="D201:D202"/>
    <mergeCell ref="I203:I204"/>
    <mergeCell ref="J203:J204"/>
    <mergeCell ref="F201:F202"/>
    <mergeCell ref="G201:G202"/>
    <mergeCell ref="H201:H202"/>
    <mergeCell ref="I201:I202"/>
    <mergeCell ref="I199:I200"/>
    <mergeCell ref="J199:J200"/>
    <mergeCell ref="C197:C198"/>
    <mergeCell ref="J201:J202"/>
    <mergeCell ref="C203:C204"/>
    <mergeCell ref="D203:D204"/>
    <mergeCell ref="G205:G206"/>
    <mergeCell ref="H205:H206"/>
    <mergeCell ref="I205:I206"/>
    <mergeCell ref="J205:J206"/>
    <mergeCell ref="C205:C206"/>
    <mergeCell ref="D205:D206"/>
    <mergeCell ref="E205:E206"/>
    <mergeCell ref="F205:F206"/>
    <mergeCell ref="I212:I213"/>
    <mergeCell ref="F210:F211"/>
    <mergeCell ref="G210:G211"/>
    <mergeCell ref="H210:H211"/>
    <mergeCell ref="I210:I211"/>
    <mergeCell ref="B210:B223"/>
    <mergeCell ref="C210:C211"/>
    <mergeCell ref="D210:D211"/>
    <mergeCell ref="E210:E211"/>
    <mergeCell ref="G218:G219"/>
    <mergeCell ref="G216:G217"/>
    <mergeCell ref="H216:H217"/>
    <mergeCell ref="I216:I217"/>
    <mergeCell ref="J216:J217"/>
    <mergeCell ref="C216:C217"/>
    <mergeCell ref="D216:D217"/>
    <mergeCell ref="E216:E217"/>
    <mergeCell ref="F216:F217"/>
    <mergeCell ref="H218:H219"/>
    <mergeCell ref="I218:I219"/>
    <mergeCell ref="J218:J219"/>
    <mergeCell ref="C218:C219"/>
    <mergeCell ref="D218:D219"/>
    <mergeCell ref="E218:E219"/>
    <mergeCell ref="F218:F219"/>
    <mergeCell ref="J212:J213"/>
    <mergeCell ref="C214:C215"/>
    <mergeCell ref="D214:D215"/>
    <mergeCell ref="E214:E215"/>
    <mergeCell ref="F214:F215"/>
    <mergeCell ref="G214:G215"/>
    <mergeCell ref="H214:H215"/>
    <mergeCell ref="I214:I215"/>
    <mergeCell ref="J214:J215"/>
    <mergeCell ref="E229:E230"/>
    <mergeCell ref="F229:F230"/>
    <mergeCell ref="G229:G230"/>
    <mergeCell ref="G220:G221"/>
    <mergeCell ref="H220:H221"/>
    <mergeCell ref="I220:I221"/>
    <mergeCell ref="J220:J221"/>
    <mergeCell ref="C220:C221"/>
    <mergeCell ref="D220:D221"/>
    <mergeCell ref="E220:E221"/>
    <mergeCell ref="F220:F221"/>
    <mergeCell ref="G222:G223"/>
    <mergeCell ref="H222:H223"/>
    <mergeCell ref="I222:I223"/>
    <mergeCell ref="J222:J223"/>
    <mergeCell ref="C222:C223"/>
    <mergeCell ref="D222:D223"/>
    <mergeCell ref="E222:E223"/>
    <mergeCell ref="F222:F223"/>
    <mergeCell ref="J231:J232"/>
    <mergeCell ref="C233:C234"/>
    <mergeCell ref="D233:D234"/>
    <mergeCell ref="E233:E234"/>
    <mergeCell ref="F233:F234"/>
    <mergeCell ref="G233:G234"/>
    <mergeCell ref="H233:H234"/>
    <mergeCell ref="I233:I234"/>
    <mergeCell ref="J233:J234"/>
    <mergeCell ref="B227:B242"/>
    <mergeCell ref="C227:C228"/>
    <mergeCell ref="D227:D228"/>
    <mergeCell ref="E227:E228"/>
    <mergeCell ref="C231:C232"/>
    <mergeCell ref="D231:D232"/>
    <mergeCell ref="E231:E232"/>
    <mergeCell ref="D237:D238"/>
    <mergeCell ref="E237:E238"/>
    <mergeCell ref="H229:H230"/>
    <mergeCell ref="I229:I230"/>
    <mergeCell ref="J229:J230"/>
    <mergeCell ref="F227:F228"/>
    <mergeCell ref="G227:G228"/>
    <mergeCell ref="H227:H228"/>
    <mergeCell ref="I227:I228"/>
    <mergeCell ref="F231:F232"/>
    <mergeCell ref="G231:G232"/>
    <mergeCell ref="H231:H232"/>
    <mergeCell ref="I231:I232"/>
    <mergeCell ref="J227:J228"/>
    <mergeCell ref="C229:C230"/>
    <mergeCell ref="D229:D230"/>
    <mergeCell ref="J235:J236"/>
    <mergeCell ref="C237:C238"/>
    <mergeCell ref="G250:G251"/>
    <mergeCell ref="H250:H251"/>
    <mergeCell ref="I250:I251"/>
    <mergeCell ref="C241:C242"/>
    <mergeCell ref="D241:D242"/>
    <mergeCell ref="E241:E242"/>
    <mergeCell ref="F241:F242"/>
    <mergeCell ref="G241:G242"/>
    <mergeCell ref="F237:F238"/>
    <mergeCell ref="G237:G238"/>
    <mergeCell ref="J241:J242"/>
    <mergeCell ref="C235:C236"/>
    <mergeCell ref="D235:D236"/>
    <mergeCell ref="E235:E236"/>
    <mergeCell ref="F235:F236"/>
    <mergeCell ref="G235:G236"/>
    <mergeCell ref="H235:H236"/>
    <mergeCell ref="I235:I236"/>
    <mergeCell ref="H237:H238"/>
    <mergeCell ref="I237:I238"/>
    <mergeCell ref="J237:J238"/>
    <mergeCell ref="C239:C240"/>
    <mergeCell ref="D239:D240"/>
    <mergeCell ref="E239:E240"/>
    <mergeCell ref="F239:F240"/>
    <mergeCell ref="G239:G240"/>
    <mergeCell ref="H239:H240"/>
    <mergeCell ref="I239:I240"/>
    <mergeCell ref="J239:J240"/>
    <mergeCell ref="J248:J249"/>
    <mergeCell ref="F246:F247"/>
    <mergeCell ref="G246:G247"/>
    <mergeCell ref="H246:H247"/>
    <mergeCell ref="I246:I247"/>
    <mergeCell ref="B246:B261"/>
    <mergeCell ref="C246:C247"/>
    <mergeCell ref="D246:D247"/>
    <mergeCell ref="E246:E247"/>
    <mergeCell ref="C250:C251"/>
    <mergeCell ref="H241:H242"/>
    <mergeCell ref="I241:I242"/>
    <mergeCell ref="J246:J247"/>
    <mergeCell ref="C248:C249"/>
    <mergeCell ref="D248:D249"/>
    <mergeCell ref="E248:E249"/>
    <mergeCell ref="F248:F249"/>
    <mergeCell ref="G248:G249"/>
    <mergeCell ref="H248:H249"/>
    <mergeCell ref="I248:I249"/>
    <mergeCell ref="G254:G255"/>
    <mergeCell ref="H254:H255"/>
    <mergeCell ref="C254:C255"/>
    <mergeCell ref="D254:D255"/>
    <mergeCell ref="E254:E255"/>
    <mergeCell ref="F254:F255"/>
    <mergeCell ref="J252:J253"/>
    <mergeCell ref="F250:F251"/>
    <mergeCell ref="G256:G257"/>
    <mergeCell ref="H256:H257"/>
    <mergeCell ref="I256:I257"/>
    <mergeCell ref="J256:J257"/>
    <mergeCell ref="I254:I255"/>
    <mergeCell ref="J254:J255"/>
    <mergeCell ref="D250:D251"/>
    <mergeCell ref="E250:E251"/>
    <mergeCell ref="J250:J251"/>
    <mergeCell ref="C252:C253"/>
    <mergeCell ref="D252:D253"/>
    <mergeCell ref="E252:E253"/>
    <mergeCell ref="F252:F253"/>
    <mergeCell ref="G252:G253"/>
    <mergeCell ref="H252:H253"/>
    <mergeCell ref="I252:I253"/>
    <mergeCell ref="G258:G259"/>
    <mergeCell ref="H258:H259"/>
    <mergeCell ref="I258:I259"/>
    <mergeCell ref="J258:J259"/>
    <mergeCell ref="C258:C259"/>
    <mergeCell ref="D258:D259"/>
    <mergeCell ref="E258:E259"/>
    <mergeCell ref="F258:F259"/>
    <mergeCell ref="G260:G261"/>
    <mergeCell ref="H260:H261"/>
    <mergeCell ref="I260:I261"/>
    <mergeCell ref="J260:J261"/>
    <mergeCell ref="C260:C261"/>
    <mergeCell ref="D260:D261"/>
    <mergeCell ref="E260:E261"/>
    <mergeCell ref="F260:F261"/>
    <mergeCell ref="C256:C257"/>
    <mergeCell ref="D256:D257"/>
    <mergeCell ref="E256:E257"/>
    <mergeCell ref="F256:F257"/>
    <mergeCell ref="K23:K24"/>
    <mergeCell ref="K5:K6"/>
    <mergeCell ref="K7:K8"/>
    <mergeCell ref="K9:K10"/>
    <mergeCell ref="K11:K12"/>
    <mergeCell ref="K13:K14"/>
    <mergeCell ref="K15:K16"/>
    <mergeCell ref="K17:K18"/>
    <mergeCell ref="K19:K20"/>
    <mergeCell ref="K21:K22"/>
    <mergeCell ref="K46:K47"/>
    <mergeCell ref="K25:K26"/>
    <mergeCell ref="K27:K28"/>
    <mergeCell ref="K29:K30"/>
    <mergeCell ref="K34:K35"/>
    <mergeCell ref="K36:K37"/>
    <mergeCell ref="K38:K39"/>
    <mergeCell ref="K40:K41"/>
    <mergeCell ref="K42:K43"/>
    <mergeCell ref="K44:K45"/>
    <mergeCell ref="K68:K69"/>
    <mergeCell ref="K48:K49"/>
    <mergeCell ref="K50:K51"/>
    <mergeCell ref="K54:K55"/>
    <mergeCell ref="K56:K57"/>
    <mergeCell ref="K58:K59"/>
    <mergeCell ref="K60:K61"/>
    <mergeCell ref="K62:K63"/>
    <mergeCell ref="K64:K65"/>
    <mergeCell ref="K66:K67"/>
    <mergeCell ref="K91:K92"/>
    <mergeCell ref="K70:K71"/>
    <mergeCell ref="K72:K73"/>
    <mergeCell ref="K74:K75"/>
    <mergeCell ref="K76:K77"/>
    <mergeCell ref="K81:K82"/>
    <mergeCell ref="K83:K84"/>
    <mergeCell ref="K85:K86"/>
    <mergeCell ref="K87:K88"/>
    <mergeCell ref="K89:K90"/>
    <mergeCell ref="K184:K185"/>
    <mergeCell ref="K117:K118"/>
    <mergeCell ref="K93:K94"/>
    <mergeCell ref="K98:K99"/>
    <mergeCell ref="K100:K101"/>
    <mergeCell ref="K102:K103"/>
    <mergeCell ref="K104:K105"/>
    <mergeCell ref="K106:K107"/>
    <mergeCell ref="K108:K109"/>
    <mergeCell ref="K110:K111"/>
    <mergeCell ref="K115:K116"/>
    <mergeCell ref="K140:K141"/>
    <mergeCell ref="K119:K120"/>
    <mergeCell ref="K121:K122"/>
    <mergeCell ref="K123:K124"/>
    <mergeCell ref="K125:K126"/>
    <mergeCell ref="K127:K128"/>
    <mergeCell ref="K132:K133"/>
    <mergeCell ref="K134:K135"/>
    <mergeCell ref="K136:K137"/>
    <mergeCell ref="K138:K139"/>
    <mergeCell ref="D3:I3"/>
    <mergeCell ref="K201:K202"/>
    <mergeCell ref="K203:K204"/>
    <mergeCell ref="K205:K206"/>
    <mergeCell ref="K210:K211"/>
    <mergeCell ref="K231:K232"/>
    <mergeCell ref="K233:K234"/>
    <mergeCell ref="K235:K236"/>
    <mergeCell ref="K214:K215"/>
    <mergeCell ref="K216:K217"/>
    <mergeCell ref="K218:K219"/>
    <mergeCell ref="K220:K221"/>
    <mergeCell ref="K222:K223"/>
    <mergeCell ref="K163:K164"/>
    <mergeCell ref="K142:K143"/>
    <mergeCell ref="K144:K145"/>
    <mergeCell ref="K146:K147"/>
    <mergeCell ref="K148:K149"/>
    <mergeCell ref="K150:K151"/>
    <mergeCell ref="K152:K153"/>
    <mergeCell ref="K154:K155"/>
    <mergeCell ref="K159:K160"/>
    <mergeCell ref="K161:K162"/>
    <mergeCell ref="K186:K187"/>
    <mergeCell ref="K165:K166"/>
    <mergeCell ref="K167:K168"/>
    <mergeCell ref="K169:K170"/>
    <mergeCell ref="K171:K172"/>
    <mergeCell ref="K176:K177"/>
    <mergeCell ref="K178:K179"/>
    <mergeCell ref="K180:K181"/>
    <mergeCell ref="K182:K183"/>
    <mergeCell ref="K241:K242"/>
    <mergeCell ref="K246:K247"/>
    <mergeCell ref="K260:K261"/>
    <mergeCell ref="K250:K251"/>
    <mergeCell ref="K252:K253"/>
    <mergeCell ref="K254:K255"/>
    <mergeCell ref="K256:K257"/>
    <mergeCell ref="K258:K259"/>
    <mergeCell ref="K212:K213"/>
    <mergeCell ref="K188:K189"/>
    <mergeCell ref="K193:K194"/>
    <mergeCell ref="K195:K196"/>
    <mergeCell ref="K237:K238"/>
    <mergeCell ref="K239:K240"/>
    <mergeCell ref="K197:K198"/>
    <mergeCell ref="K199:K200"/>
    <mergeCell ref="K227:K228"/>
    <mergeCell ref="K229:K230"/>
    <mergeCell ref="K248:K24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GIACENZA ETICA</vt:lpstr>
      <vt:lpstr>'GIACENZA ETICA'!Print_Area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2021-12-09T14:09:26Z</cp:lastPrinted>
  <dcterms:created xsi:type="dcterms:W3CDTF">2020-07-17T13:43:54Z</dcterms:created>
  <dcterms:modified xsi:type="dcterms:W3CDTF">2022-01-06T16:38:55Z</dcterms:modified>
</cp:coreProperties>
</file>